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ushmakin/Desktop/useful/Прайсы 2024/"/>
    </mc:Choice>
  </mc:AlternateContent>
  <xr:revisionPtr revIDLastSave="0" documentId="13_ncr:1_{972701B0-9334-5B4C-85B6-B590EBBD5AE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Тесты" sheetId="1" r:id="rId1"/>
    <sheet name="Текст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<sst xmlns="http://schemas.openxmlformats.org/spreadsheetml/2006/main" count="151" uniqueCount="79">
  <si>
    <t>Стоимость указана до НДС</t>
  </si>
  <si>
    <t>Сезонные коэффициенты не применяются</t>
  </si>
  <si>
    <t>Формат</t>
  </si>
  <si>
    <t>Пример реализации в блоге на Sports.ru</t>
  </si>
  <si>
    <t>Пример реализации на лендинге</t>
  </si>
  <si>
    <t>Описание формата</t>
  </si>
  <si>
    <t>Стоимость, руб. (блог)</t>
  </si>
  <si>
    <t>Стоимость, руб. (лендинг)</t>
  </si>
  <si>
    <t>Охват анонсирования (от)</t>
  </si>
  <si>
    <t>Внутренний охват теста (от)</t>
  </si>
  <si>
    <t>CPU</t>
  </si>
  <si>
    <t>CTR (клики, охват)</t>
  </si>
  <si>
    <t>Прохождение до конца (от охвата)</t>
  </si>
  <si>
    <t>Интеграция</t>
  </si>
  <si>
    <t>Размещение</t>
  </si>
  <si>
    <t>Анонсирование</t>
  </si>
  <si>
    <t>Классический тест</t>
  </si>
  <si>
    <t>Пример</t>
  </si>
  <si>
    <t>Самая базовая и понятная механика: тест с вариантами ответов. Вариантов ответа может быть сколько угодно (обычно от 2 до 4).</t>
  </si>
  <si>
    <t>- плашка с логотипом в верхней части теста;
- интеграция в 1-2 вопроса теста;
- возможен специальный спонсорский вопрос;
- интеграция на стартовом экране;
- интеграция на финальном экране;
- интеграция в описание теста;
- брендирование страницы с тестом.</t>
  </si>
  <si>
    <t>Спонсорский блог или отдельный лендинг</t>
  </si>
  <si>
    <t>Анонсирование в ленте материалов (desktop web + mobile web + apps) и в социальных сетях</t>
  </si>
  <si>
    <t>Тест с гифками</t>
  </si>
  <si>
    <t>—</t>
  </si>
  <si>
    <t>Тест, в котором мы предлагаем пользователю посмотреть гифку / короткое видео с легендарным моментом, а ему нужно угадать или вспомнить, что произошло дальше. У пользователя есть несколько вариантов ответа — как и в классическом тесте.</t>
  </si>
  <si>
    <t>Вспомнить всех</t>
  </si>
  <si>
    <t>Пользователю нужно за определенное время вспомнить набор сущностей (команды, спортсмены, страны и т.п.)
с определенным признаком. Например, все города, где проводились Олимпиады или топ-20 лучших бомбардиров в истории сборной России.</t>
  </si>
  <si>
    <t>- плашка с логотипом в верхней части теста;
- кастомная интеграция после ввода определенного ответа;
- регулярная интеграция после ввода определенного количества ответов;
- интеграция на стартовом экране;
- интеграция на финальном экране;
- интеграция в описание теста;
- брендирование страницы с тестом.</t>
  </si>
  <si>
    <t>Принятие решений</t>
  </si>
  <si>
    <t>Игра на принятие решений в разных ситуациях. Однозначно правильных ответов нет, каждый выбор влияет на ряд показателей, которые определяют итоговый успех в игре. Например, можно принимать решения за тренера футбольной команды, за игрока, за владельца команды и так далее.</t>
  </si>
  <si>
    <t>- плашка с логотипом в верхней части теста;
- интеграция в 1-2 вопроса теста;
- интеграция на стартовом экране;
- интеграция на финальном экране;
- интеграция в описание теста;
- брендирование страницы с тестом.</t>
  </si>
  <si>
    <t>Тест без правильных ответов</t>
  </si>
  <si>
    <t>Тест, который больше похож на анкету: пользователь отвечает на вопросы о своих вкусах и предпочтениях, а в конце получает свой индивидуальный результат. За кого болеть на турнире, какой матч посмотреть, каким спортом попробовать позаниматься и так далее.</t>
  </si>
  <si>
    <t>Тест с открытыми вопросами</t>
  </si>
  <si>
    <t>Тест с открытыми вопросами — ответ нужно вписывать самостоятельно. Для каждого вопроса мы готовим картинку, которая является подсказкой к вопросу.</t>
  </si>
  <si>
    <t>Эмодзи-тест</t>
  </si>
  <si>
    <t>Тест с открытыми вопросами — ответ нужно вписывать самостоятельно. Фишка такого теста в том, что вместо стандартных вопросов — ребусы из эмодзи. С помощью таких ребусов мы загадываем спортсменов, команды, турниры и так далее.</t>
  </si>
  <si>
    <t>Найти из множества</t>
  </si>
  <si>
    <t>Игра на поиск правильных ответов в формате карточек с изображениями. Пользователю нужно выбрать от 2 до 4 картинок, которые являются ответом на вопрос про спортсмена, команду, событие или ассоциируются с ними.</t>
  </si>
  <si>
    <t>Ты - ассистент</t>
  </si>
  <si>
    <t>Игра в формате теста. Задача пользователя — вспомнить известный голевой момент и выбрать правильный адресат для голевой передачи.</t>
  </si>
  <si>
    <t>Голосование в формате «Кто из двух»</t>
  </si>
  <si>
    <t>Голосование, где пользователю поочередно выпадают случайные пары, из которых нужно выбрать фаворита. Голосовать можно бесконечно, в любой момент можно посмотреть результаты как личного, так и всего голосования пользователей.</t>
  </si>
  <si>
    <t>- плашка с логотипом в верхней части страницы;
- регулярная интеграция после определенного количества голосов;
- интеграция на стартовом экране;
- интеграция на финальном экране;
- брендирование страницы с голосованием.</t>
  </si>
  <si>
    <t>Голосование в формате «Кто из двух» плей-офф</t>
  </si>
  <si>
    <t>Голосование проходит в формате турнира по олимпийской системе: проигравший в паре — выбывает, а победитель идет в следующую пару к другому победителю; так до момента, пока не останется единственный вариант для выбора.</t>
  </si>
  <si>
    <t>Голосование в формате «Кто из двух» две категории</t>
  </si>
  <si>
    <t>На протяжении всей игры пользователю нужно выбирать между двумя основными категориями, но каждый выбор будет представлен разными парами. Например, категории – Москва или Питер. Пары – Спартак и Зенит, шаурма и шаверма, Красная и Дворцовая площадь и т.д.</t>
  </si>
  <si>
    <t>Накопленной статистики пока нет</t>
  </si>
  <si>
    <t>Рейтинг</t>
  </si>
  <si>
    <t>Рейтинг — один из популярных редакционных форматов. Собирается субъективный рейтинг спортсменов / клубов / лиг по какому-то признаку; рейтинг представляется в специальной форме.</t>
  </si>
  <si>
    <t>–</t>
  </si>
  <si>
    <t>- брендирование страницы с голосованием;
- интеграция в описание рейтинга.</t>
  </si>
  <si>
    <t>Спонсорский блог</t>
  </si>
  <si>
    <t>Контактная информация</t>
  </si>
  <si>
    <t>Коммерческий отдел Sports.ru</t>
  </si>
  <si>
    <t xml:space="preserve">sales@sports.ru </t>
  </si>
  <si>
    <t xml:space="preserve">Стоимость, руб. </t>
  </si>
  <si>
    <t>Количество уникальных прочтений (от)</t>
  </si>
  <si>
    <t>Спонсорская новость</t>
  </si>
  <si>
    <t>Краткая новость. Готовится на стороне площадки целиком или в формате рерайта на пресс-релиз от клиента.</t>
  </si>
  <si>
    <t>500 000</t>
  </si>
  <si>
    <t>8 000</t>
  </si>
  <si>
    <t>Интеграция в текст в виде гиперссылки и/или кликабельной кнопки</t>
  </si>
  <si>
    <t>Анонс публикуется в топе новостей и далее опускается ниже в ленте</t>
  </si>
  <si>
    <t>Анонсирование в новостной ленте (desktop web + mobile web + apps)</t>
  </si>
  <si>
    <t>Тест-драйв / обзор продукта (Cyber.Sports.ru)</t>
  </si>
  <si>
    <t>Обязательное условие: выдать продукт на тест.</t>
  </si>
  <si>
    <t>12 000</t>
  </si>
  <si>
    <t>- Брендированный блог или брендированный пост
- Интеграция в текст в виде гиперссылок и/или кликабельных кнопок</t>
  </si>
  <si>
    <t>Анонсы публикуются в топе материалов (Cyber.Sports.ru) и далее опускаются ниже в ленте</t>
  </si>
  <si>
    <t>Анонсирование в ленте материалов (desktop web + mobile web + apps) и в социальных сетях Сyber.sports.ru</t>
  </si>
  <si>
    <t>Спонсорский материал</t>
  </si>
  <si>
    <t>Лонгрид со спонсорской интеграцией, подготовленный редакцией Sports.ru.</t>
  </si>
  <si>
    <t>18 000</t>
  </si>
  <si>
    <t>Анонсы публикуются в топе материалов (Sports.ru) и далее опускаются ниже в ленте</t>
  </si>
  <si>
    <t>Анонсирование в ленте материалов (desktop web + mobile web + apps) и в социальных сетях Sports.ru</t>
  </si>
  <si>
    <t xml:space="preserve"> в период с 01.01.2024 по 31.12.2024</t>
  </si>
  <si>
    <t>Условия размещения нативной рекламы на Спортсе и Кибере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</si>
</sst>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[$ ₽]"/>
    <numFmt numFmtId="165" formatCode="#,##0.00[$ ₽]"/>
    <numFmt numFmtId="166" formatCode="#,##0_ ;\-#,##0\ "/>
  </numFmts>
  <fonts count="23">
    <font>
      <sz val="10"/>
      <color theme="1"/>
      <name val="Arimo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indexed="65"/>
      <name val="Arial"/>
      <family val="2"/>
    </font>
    <font>
      <b/>
      <sz val="12"/>
      <color theme="0"/>
      <name val="Arial"/>
      <family val="2"/>
    </font>
    <font>
      <sz val="12"/>
      <color theme="1"/>
      <name val="Arimo"/>
    </font>
    <font>
      <b/>
      <u/>
      <sz val="14"/>
      <color indexed="4"/>
      <name val="Arial"/>
      <family val="2"/>
    </font>
    <font>
      <b/>
      <sz val="12"/>
      <color theme="1"/>
      <name val="Arial"/>
      <family val="2"/>
    </font>
    <font>
      <sz val="10"/>
      <color theme="1"/>
      <name val="Arimo"/>
    </font>
    <font>
      <sz val="14"/>
      <color theme="1"/>
      <name val="Arial"/>
      <family val="2"/>
    </font>
    <font>
      <sz val="10"/>
      <color theme="1"/>
      <name val="Arimo"/>
    </font>
    <font>
      <b/>
      <u/>
      <sz val="14"/>
      <color rgb="FF0563C1"/>
      <name val="Arial"/>
      <family val="2"/>
    </font>
    <font>
      <sz val="12"/>
      <color theme="1"/>
      <name val="Arimo"/>
      <scheme val="minor"/>
    </font>
    <font>
      <u/>
      <sz val="10"/>
      <color rgb="FF0000D4"/>
      <name val="Arial"/>
      <family val="2"/>
    </font>
    <font>
      <sz val="10"/>
      <color theme="1"/>
      <name val="Arial"/>
      <family val="2"/>
    </font>
    <font>
      <sz val="10"/>
      <color rgb="FF0000D4"/>
      <name val="Arial"/>
      <family val="2"/>
    </font>
    <font>
      <sz val="2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C28B"/>
        <bgColor theme="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164" fontId="1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 wrapText="1"/>
    </xf>
    <xf numFmtId="0" fontId="13" fillId="0" borderId="0" xfId="0" applyFont="1"/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166" fontId="7" fillId="0" borderId="5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166" fontId="7" fillId="0" borderId="3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27</xdr:row>
      <xdr:rowOff>0</xdr:rowOff>
    </xdr:from>
    <xdr:to>
      <xdr:col>2</xdr:col>
      <xdr:colOff>534566</xdr:colOff>
      <xdr:row>31</xdr:row>
      <xdr:rowOff>42333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EBB37A-6D47-01C5-045D-7D8CCA37D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6" y="22352000"/>
          <a:ext cx="2714733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16</xdr:row>
      <xdr:rowOff>0</xdr:rowOff>
    </xdr:from>
    <xdr:to>
      <xdr:col>2</xdr:col>
      <xdr:colOff>568426</xdr:colOff>
      <xdr:row>20</xdr:row>
      <xdr:rowOff>25399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9B328C-4A81-32C0-2E74-9C5B4B63D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6184900"/>
          <a:ext cx="2714727" cy="634999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7F0766F4-6B14-F0F1-657A-3EAE3840C363}"/>
</namedSheetView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26B7C"/>
      </a:accent1>
      <a:accent2>
        <a:srgbClr val="58B6C0"/>
      </a:accent2>
      <a:accent3>
        <a:srgbClr val="7A8C8E"/>
      </a:accent3>
      <a:accent4>
        <a:srgbClr val="75BDA7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orts.ru/special/basic-tests/rubin/" TargetMode="External"/><Relationship Id="rId13" Type="http://schemas.openxmlformats.org/officeDocument/2006/relationships/hyperlink" Target="https://www.sports.ru/special/basic-tests/quiz-emoji-rpl/" TargetMode="External"/><Relationship Id="rId18" Type="http://schemas.openxmlformats.org/officeDocument/2006/relationships/hyperlink" Target="https://www.sports.ru/tribuna/blogs/sirena/3098708.html" TargetMode="External"/><Relationship Id="rId3" Type="http://schemas.openxmlformats.org/officeDocument/2006/relationships/hyperlink" Target="https://www.sports.ru/tribuna/blogs/fclokomoscow/3139972.html" TargetMode="External"/><Relationship Id="rId21" Type="http://schemas.openxmlformats.org/officeDocument/2006/relationships/hyperlink" Target="https://www.sports.ru/special/basic-tests/moscow-piter/" TargetMode="External"/><Relationship Id="rId7" Type="http://schemas.openxmlformats.org/officeDocument/2006/relationships/hyperlink" Target="https://bombardir.ru/news/703792-moguchaya-noga-ili-ruka-molnii-kto-vy-iz-filma-uboynyy-futbol" TargetMode="External"/><Relationship Id="rId12" Type="http://schemas.openxmlformats.org/officeDocument/2006/relationships/hyperlink" Target="https://www.sports.ru/tribuna/blogs/sirena/3172174.html" TargetMode="External"/><Relationship Id="rId17" Type="http://schemas.openxmlformats.org/officeDocument/2006/relationships/hyperlink" Target="https://www.sports.ru/special/basic-tests/top-transfers/" TargetMode="External"/><Relationship Id="rId25" Type="http://schemas.microsoft.com/office/2019/04/relationships/namedSheetView" Target="../namedSheetViews/namedSheetView1.xml"/><Relationship Id="rId2" Type="http://schemas.openxmlformats.org/officeDocument/2006/relationships/hyperlink" Target="https://www.sports.ru/tribuna/blogs/betcity_blog/3129575.html" TargetMode="External"/><Relationship Id="rId16" Type="http://schemas.openxmlformats.org/officeDocument/2006/relationships/hyperlink" Target="https://www.sports.ru/tribuna/blogs/sirena/3073525.html" TargetMode="External"/><Relationship Id="rId20" Type="http://schemas.openxmlformats.org/officeDocument/2006/relationships/hyperlink" Target="https://www.sports.ru/tribuna/blogs/sirena/3183743.html" TargetMode="External"/><Relationship Id="rId1" Type="http://schemas.openxmlformats.org/officeDocument/2006/relationships/hyperlink" Target="https://www.sports.ru/tribuna/blogs/betcity_blog/3131271.html" TargetMode="External"/><Relationship Id="rId6" Type="http://schemas.openxmlformats.org/officeDocument/2006/relationships/hyperlink" Target="https://www.sports.ru/special/basic-tests/win-lch/" TargetMode="External"/><Relationship Id="rId11" Type="http://schemas.openxmlformats.org/officeDocument/2006/relationships/hyperlink" Target="https://www.sports.ru/tribuna/blogs/liga_stavok/2946466.html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sports.ru/tribuna/blogs/sirena/3189313.html" TargetMode="External"/><Relationship Id="rId15" Type="http://schemas.openxmlformats.org/officeDocument/2006/relationships/hyperlink" Target="https://www.sports.ru/specials/assistent-clasico/" TargetMode="External"/><Relationship Id="rId23" Type="http://schemas.openxmlformats.org/officeDocument/2006/relationships/hyperlink" Target="https://www.sports.ru/specials/halloween/" TargetMode="External"/><Relationship Id="rId10" Type="http://schemas.openxmlformats.org/officeDocument/2006/relationships/hyperlink" Target="https://www.sports.ru/special/basic-tests/messi/" TargetMode="External"/><Relationship Id="rId19" Type="http://schemas.openxmlformats.org/officeDocument/2006/relationships/hyperlink" Target="https://www.sports.ru/special/basic-tests/playoff/" TargetMode="External"/><Relationship Id="rId4" Type="http://schemas.openxmlformats.org/officeDocument/2006/relationships/hyperlink" Target="https://www.sports.ru/special/basic-tests/total-lch/" TargetMode="External"/><Relationship Id="rId9" Type="http://schemas.openxmlformats.org/officeDocument/2006/relationships/hyperlink" Target="https://cyber.sports.ru/tribuna/blogs/movies/3172225.html" TargetMode="External"/><Relationship Id="rId14" Type="http://schemas.openxmlformats.org/officeDocument/2006/relationships/hyperlink" Target="https://www.sports.ru/tribuna/blogs/sirena/3172180.html" TargetMode="External"/><Relationship Id="rId22" Type="http://schemas.openxmlformats.org/officeDocument/2006/relationships/hyperlink" Target="https://www.sports.ru/tribuna/blogs/odukhevremeni/303355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ports.ru/tribuna/blogs/vksports/3170826.html" TargetMode="External"/><Relationship Id="rId2" Type="http://schemas.openxmlformats.org/officeDocument/2006/relationships/hyperlink" Target="https://www.sports.ru/tribuna/blogs/odukhevremeni/2984888.html" TargetMode="External"/><Relationship Id="rId1" Type="http://schemas.openxmlformats.org/officeDocument/2006/relationships/hyperlink" Target="https://www.sports.ru/automoto/1115235229-v-sankt-peterburge-sostoyalos-stantshou-v-ramkax-sportivnoj-programmy-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60" workbookViewId="0">
      <selection activeCell="J11" sqref="J11"/>
    </sheetView>
  </sheetViews>
  <sheetFormatPr baseColWidth="10" defaultColWidth="14.3984375" defaultRowHeight="15" customHeight="1"/>
  <cols>
    <col min="1" max="1" width="4.19921875" customWidth="1"/>
    <col min="2" max="2" width="34.19921875" customWidth="1"/>
    <col min="3" max="5" width="47" customWidth="1"/>
    <col min="6" max="7" width="22.3984375" customWidth="1"/>
    <col min="8" max="12" width="19" customWidth="1"/>
    <col min="13" max="13" width="65.3984375" customWidth="1"/>
    <col min="14" max="14" width="21.3984375" customWidth="1"/>
    <col min="15" max="15" width="31.19921875" customWidth="1"/>
    <col min="16" max="16" width="8.59765625" customWidth="1"/>
    <col min="17" max="32" width="18.59765625" customWidth="1"/>
  </cols>
  <sheetData>
    <row r="1" spans="1:3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.75" customHeight="1">
      <c r="A2" s="2"/>
      <c r="B2" s="3" t="s">
        <v>78</v>
      </c>
      <c r="C2" s="4"/>
      <c r="D2" s="4"/>
      <c r="E2" s="4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"/>
      <c r="AE2" s="1"/>
      <c r="AF2" s="1"/>
    </row>
    <row r="3" spans="1:32" ht="12.75" customHeight="1">
      <c r="A3" s="6"/>
      <c r="B3" s="57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  <c r="AE3" s="5"/>
      <c r="AF3" s="5"/>
    </row>
    <row r="4" spans="1:32" ht="12.75" customHeight="1">
      <c r="A4" s="6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>
      <c r="A5" s="6"/>
      <c r="B5" s="7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 customHeight="1">
      <c r="A6" s="6"/>
      <c r="B6" s="7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6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5" customHeight="1">
      <c r="A8" s="8"/>
      <c r="B8" s="62" t="s">
        <v>2</v>
      </c>
      <c r="C8" s="62" t="s">
        <v>3</v>
      </c>
      <c r="D8" s="62" t="s">
        <v>4</v>
      </c>
      <c r="E8" s="61" t="s">
        <v>5</v>
      </c>
      <c r="F8" s="62" t="s">
        <v>6</v>
      </c>
      <c r="G8" s="62" t="s">
        <v>7</v>
      </c>
      <c r="H8" s="62" t="s">
        <v>8</v>
      </c>
      <c r="I8" s="62" t="s">
        <v>9</v>
      </c>
      <c r="J8" s="62" t="s">
        <v>10</v>
      </c>
      <c r="K8" s="62" t="s">
        <v>11</v>
      </c>
      <c r="L8" s="62" t="s">
        <v>12</v>
      </c>
      <c r="M8" s="62" t="s">
        <v>13</v>
      </c>
      <c r="N8" s="62" t="s">
        <v>14</v>
      </c>
      <c r="O8" s="62" t="s">
        <v>15</v>
      </c>
      <c r="P8" s="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11.75" customHeight="1">
      <c r="A9" s="1"/>
      <c r="B9" s="17" t="s">
        <v>16</v>
      </c>
      <c r="C9" s="18" t="s">
        <v>17</v>
      </c>
      <c r="D9" s="18" t="s">
        <v>17</v>
      </c>
      <c r="E9" s="20" t="s">
        <v>18</v>
      </c>
      <c r="F9" s="63">
        <v>1000000</v>
      </c>
      <c r="G9" s="63">
        <v>1200000</v>
      </c>
      <c r="H9" s="51">
        <v>2000000</v>
      </c>
      <c r="I9" s="51">
        <v>30000</v>
      </c>
      <c r="J9" s="64">
        <f t="shared" ref="J9:J21" si="0">F9/I9</f>
        <v>33.333333333333336</v>
      </c>
      <c r="K9" s="65">
        <v>0.17</v>
      </c>
      <c r="L9" s="65">
        <v>0.79</v>
      </c>
      <c r="M9" s="15" t="s">
        <v>19</v>
      </c>
      <c r="N9" s="52" t="s">
        <v>20</v>
      </c>
      <c r="O9" s="15" t="s">
        <v>21</v>
      </c>
      <c r="P9" s="1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11.75" customHeight="1">
      <c r="A10" s="1"/>
      <c r="B10" s="17" t="s">
        <v>22</v>
      </c>
      <c r="C10" s="18" t="s">
        <v>17</v>
      </c>
      <c r="D10" s="19" t="s">
        <v>23</v>
      </c>
      <c r="E10" s="20" t="s">
        <v>24</v>
      </c>
      <c r="F10" s="63">
        <v>1000000</v>
      </c>
      <c r="G10" s="63">
        <v>1200000</v>
      </c>
      <c r="H10" s="51">
        <v>2000000</v>
      </c>
      <c r="I10" s="51">
        <v>30000</v>
      </c>
      <c r="J10" s="64">
        <f t="shared" si="0"/>
        <v>33.333333333333336</v>
      </c>
      <c r="K10" s="65">
        <v>0.16</v>
      </c>
      <c r="L10" s="65">
        <v>0.68</v>
      </c>
      <c r="M10" s="15" t="s">
        <v>19</v>
      </c>
      <c r="N10" s="52" t="s">
        <v>20</v>
      </c>
      <c r="O10" s="15" t="s">
        <v>21</v>
      </c>
      <c r="P10" s="1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16.25" customHeight="1">
      <c r="A11" s="1"/>
      <c r="B11" s="17" t="s">
        <v>25</v>
      </c>
      <c r="C11" s="18" t="s">
        <v>17</v>
      </c>
      <c r="D11" s="18" t="s">
        <v>17</v>
      </c>
      <c r="E11" s="20" t="s">
        <v>26</v>
      </c>
      <c r="F11" s="63">
        <v>1000000</v>
      </c>
      <c r="G11" s="63">
        <v>1200000</v>
      </c>
      <c r="H11" s="51">
        <v>2000000</v>
      </c>
      <c r="I11" s="51">
        <v>30000</v>
      </c>
      <c r="J11" s="64">
        <f t="shared" si="0"/>
        <v>33.333333333333336</v>
      </c>
      <c r="K11" s="65">
        <v>0.17</v>
      </c>
      <c r="L11" s="65">
        <v>0.67</v>
      </c>
      <c r="M11" s="15" t="s">
        <v>27</v>
      </c>
      <c r="N11" s="52" t="s">
        <v>20</v>
      </c>
      <c r="O11" s="15" t="s">
        <v>21</v>
      </c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16.25" customHeight="1">
      <c r="A12" s="1"/>
      <c r="B12" s="17" t="s">
        <v>28</v>
      </c>
      <c r="C12" s="18" t="s">
        <v>17</v>
      </c>
      <c r="D12" s="18" t="s">
        <v>17</v>
      </c>
      <c r="E12" s="20" t="s">
        <v>29</v>
      </c>
      <c r="F12" s="63">
        <v>1000000</v>
      </c>
      <c r="G12" s="63">
        <v>1200000</v>
      </c>
      <c r="H12" s="51">
        <v>2000000</v>
      </c>
      <c r="I12" s="51">
        <v>30000</v>
      </c>
      <c r="J12" s="64">
        <f t="shared" si="0"/>
        <v>33.333333333333336</v>
      </c>
      <c r="K12" s="65">
        <v>0.19</v>
      </c>
      <c r="L12" s="65">
        <v>0.71</v>
      </c>
      <c r="M12" s="15" t="s">
        <v>30</v>
      </c>
      <c r="N12" s="52" t="s">
        <v>20</v>
      </c>
      <c r="O12" s="15" t="s">
        <v>21</v>
      </c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16.25" customHeight="1">
      <c r="A13" s="1"/>
      <c r="B13" s="17" t="s">
        <v>31</v>
      </c>
      <c r="C13" s="18" t="s">
        <v>17</v>
      </c>
      <c r="D13" s="18" t="s">
        <v>17</v>
      </c>
      <c r="E13" s="20" t="s">
        <v>32</v>
      </c>
      <c r="F13" s="63">
        <v>1000000</v>
      </c>
      <c r="G13" s="63">
        <v>1200000</v>
      </c>
      <c r="H13" s="51">
        <v>2000000</v>
      </c>
      <c r="I13" s="51">
        <v>30000</v>
      </c>
      <c r="J13" s="64">
        <f t="shared" si="0"/>
        <v>33.333333333333336</v>
      </c>
      <c r="K13" s="65">
        <v>0.13</v>
      </c>
      <c r="L13" s="65">
        <v>0.69</v>
      </c>
      <c r="M13" s="15" t="s">
        <v>19</v>
      </c>
      <c r="N13" s="52" t="s">
        <v>20</v>
      </c>
      <c r="O13" s="15" t="s">
        <v>21</v>
      </c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16.25" customHeight="1">
      <c r="A14" s="1"/>
      <c r="B14" s="17" t="s">
        <v>33</v>
      </c>
      <c r="C14" s="18" t="s">
        <v>17</v>
      </c>
      <c r="D14" s="18" t="s">
        <v>17</v>
      </c>
      <c r="E14" s="20" t="s">
        <v>34</v>
      </c>
      <c r="F14" s="63">
        <v>1000000</v>
      </c>
      <c r="G14" s="63">
        <v>1200000</v>
      </c>
      <c r="H14" s="51">
        <v>2000000</v>
      </c>
      <c r="I14" s="51">
        <v>30000</v>
      </c>
      <c r="J14" s="64">
        <f t="shared" si="0"/>
        <v>33.333333333333336</v>
      </c>
      <c r="K14" s="65">
        <v>0.13</v>
      </c>
      <c r="L14" s="65">
        <v>0.67</v>
      </c>
      <c r="M14" s="15" t="s">
        <v>19</v>
      </c>
      <c r="N14" s="52" t="s">
        <v>20</v>
      </c>
      <c r="O14" s="15" t="s">
        <v>21</v>
      </c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16.25" customHeight="1">
      <c r="A15" s="1"/>
      <c r="B15" s="17" t="s">
        <v>35</v>
      </c>
      <c r="C15" s="18" t="s">
        <v>17</v>
      </c>
      <c r="D15" s="19" t="s">
        <v>23</v>
      </c>
      <c r="E15" s="20" t="s">
        <v>36</v>
      </c>
      <c r="F15" s="63">
        <v>1000000</v>
      </c>
      <c r="G15" s="63">
        <v>1200000</v>
      </c>
      <c r="H15" s="51">
        <v>2000000</v>
      </c>
      <c r="I15" s="51">
        <v>30000</v>
      </c>
      <c r="J15" s="64">
        <f t="shared" si="0"/>
        <v>33.333333333333336</v>
      </c>
      <c r="K15" s="65">
        <v>0.15</v>
      </c>
      <c r="L15" s="65">
        <v>0.65</v>
      </c>
      <c r="M15" s="15" t="s">
        <v>19</v>
      </c>
      <c r="N15" s="52" t="s">
        <v>20</v>
      </c>
      <c r="O15" s="15" t="s">
        <v>21</v>
      </c>
      <c r="P15" s="1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16.25" customHeight="1">
      <c r="A16" s="1"/>
      <c r="B16" s="17" t="s">
        <v>37</v>
      </c>
      <c r="C16" s="18" t="s">
        <v>17</v>
      </c>
      <c r="D16" s="18" t="s">
        <v>17</v>
      </c>
      <c r="E16" s="20" t="s">
        <v>38</v>
      </c>
      <c r="F16" s="10">
        <v>1000000</v>
      </c>
      <c r="G16" s="10">
        <v>1200000</v>
      </c>
      <c r="H16" s="11">
        <v>2000000</v>
      </c>
      <c r="I16" s="11">
        <v>30000</v>
      </c>
      <c r="J16" s="12">
        <f t="shared" si="0"/>
        <v>33.333333333333336</v>
      </c>
      <c r="K16" s="21">
        <v>0.16</v>
      </c>
      <c r="L16" s="22">
        <v>0.69</v>
      </c>
      <c r="M16" s="13" t="s">
        <v>19</v>
      </c>
      <c r="N16" s="14" t="s">
        <v>20</v>
      </c>
      <c r="O16" s="15" t="s">
        <v>21</v>
      </c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16.25" customHeight="1">
      <c r="A17" s="1"/>
      <c r="B17" s="17" t="s">
        <v>39</v>
      </c>
      <c r="C17" s="18" t="s">
        <v>17</v>
      </c>
      <c r="D17" s="18" t="s">
        <v>17</v>
      </c>
      <c r="E17" s="20" t="s">
        <v>40</v>
      </c>
      <c r="F17" s="10">
        <v>1000000</v>
      </c>
      <c r="G17" s="10">
        <v>1200000</v>
      </c>
      <c r="H17" s="11">
        <v>2000000</v>
      </c>
      <c r="I17" s="11">
        <v>30000</v>
      </c>
      <c r="J17" s="12">
        <f t="shared" si="0"/>
        <v>33.333333333333336</v>
      </c>
      <c r="K17" s="21">
        <v>0.2</v>
      </c>
      <c r="L17" s="22">
        <v>0.64</v>
      </c>
      <c r="M17" s="13" t="s">
        <v>19</v>
      </c>
      <c r="N17" s="14" t="s">
        <v>20</v>
      </c>
      <c r="O17" s="15" t="s">
        <v>21</v>
      </c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16.25" customHeight="1">
      <c r="A18" s="23"/>
      <c r="B18" s="24" t="s">
        <v>41</v>
      </c>
      <c r="C18" s="25" t="s">
        <v>17</v>
      </c>
      <c r="D18" s="26" t="s">
        <v>17</v>
      </c>
      <c r="E18" s="27" t="s">
        <v>42</v>
      </c>
      <c r="F18" s="10">
        <v>1000000</v>
      </c>
      <c r="G18" s="10">
        <v>1200000</v>
      </c>
      <c r="H18" s="28">
        <v>2000000</v>
      </c>
      <c r="I18" s="28">
        <v>30000</v>
      </c>
      <c r="J18" s="29">
        <f t="shared" si="0"/>
        <v>33.333333333333336</v>
      </c>
      <c r="K18" s="21">
        <v>0.13</v>
      </c>
      <c r="L18" s="22">
        <v>0.72</v>
      </c>
      <c r="M18" s="30" t="s">
        <v>43</v>
      </c>
      <c r="N18" s="31" t="s">
        <v>20</v>
      </c>
      <c r="O18" s="30" t="s">
        <v>21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16.25" customHeight="1">
      <c r="A19" s="23"/>
      <c r="B19" s="33" t="s">
        <v>44</v>
      </c>
      <c r="C19" s="34" t="s">
        <v>17</v>
      </c>
      <c r="D19" s="35" t="s">
        <v>17</v>
      </c>
      <c r="E19" s="36" t="s">
        <v>45</v>
      </c>
      <c r="F19" s="10">
        <v>1000000</v>
      </c>
      <c r="G19" s="10">
        <v>1200000</v>
      </c>
      <c r="H19" s="37">
        <v>2000000</v>
      </c>
      <c r="I19" s="37">
        <v>30000</v>
      </c>
      <c r="J19" s="38">
        <f t="shared" si="0"/>
        <v>33.333333333333336</v>
      </c>
      <c r="K19" s="21">
        <v>0.14000000000000001</v>
      </c>
      <c r="L19" s="22">
        <v>0.7</v>
      </c>
      <c r="M19" s="39" t="s">
        <v>43</v>
      </c>
      <c r="N19" s="40" t="s">
        <v>20</v>
      </c>
      <c r="O19" s="39" t="s">
        <v>21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47.75" customHeight="1">
      <c r="A20" s="23"/>
      <c r="B20" s="33" t="s">
        <v>46</v>
      </c>
      <c r="C20" s="35" t="s">
        <v>17</v>
      </c>
      <c r="D20" s="35" t="s">
        <v>17</v>
      </c>
      <c r="E20" s="36" t="s">
        <v>47</v>
      </c>
      <c r="F20" s="10">
        <v>1000000</v>
      </c>
      <c r="G20" s="10">
        <v>1200000</v>
      </c>
      <c r="H20" s="37">
        <v>2000000</v>
      </c>
      <c r="I20" s="37">
        <v>30000</v>
      </c>
      <c r="J20" s="38">
        <f t="shared" si="0"/>
        <v>33.333333333333336</v>
      </c>
      <c r="K20" s="21" t="s">
        <v>48</v>
      </c>
      <c r="L20" s="22" t="s">
        <v>48</v>
      </c>
      <c r="M20" s="39" t="s">
        <v>43</v>
      </c>
      <c r="N20" s="40" t="s">
        <v>20</v>
      </c>
      <c r="O20" s="39" t="s">
        <v>21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134.25" customHeight="1">
      <c r="A21" s="1"/>
      <c r="B21" s="17" t="s">
        <v>49</v>
      </c>
      <c r="C21" s="18" t="s">
        <v>17</v>
      </c>
      <c r="D21" s="19" t="s">
        <v>23</v>
      </c>
      <c r="E21" s="20" t="s">
        <v>50</v>
      </c>
      <c r="F21" s="10">
        <v>1000000</v>
      </c>
      <c r="G21" s="10" t="s">
        <v>51</v>
      </c>
      <c r="H21" s="11">
        <v>2000000</v>
      </c>
      <c r="I21" s="11">
        <v>30000</v>
      </c>
      <c r="J21" s="12">
        <f t="shared" si="0"/>
        <v>33.333333333333336</v>
      </c>
      <c r="K21" s="41" t="s">
        <v>48</v>
      </c>
      <c r="L21" s="42" t="s">
        <v>48</v>
      </c>
      <c r="M21" s="43" t="s">
        <v>52</v>
      </c>
      <c r="N21" s="44" t="s">
        <v>53</v>
      </c>
      <c r="O21" s="15" t="s">
        <v>21</v>
      </c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>
      <c r="A22" s="1"/>
      <c r="B22" s="2"/>
      <c r="C22" s="45"/>
      <c r="D22" s="45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>
      <c r="A23" s="1"/>
      <c r="B23" s="2"/>
      <c r="C23" s="45"/>
      <c r="D23" s="45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>
      <c r="A24" s="1"/>
      <c r="B24" s="2" t="s">
        <v>54</v>
      </c>
      <c r="C24" s="46"/>
      <c r="D24" s="46"/>
      <c r="E24" s="4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>
      <c r="A25" s="1"/>
      <c r="B25" s="1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>
      <c r="A26" s="1"/>
      <c r="B26" s="47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>
      <c r="A34" s="1"/>
      <c r="B34" s="5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>
      <c r="A35" s="1"/>
      <c r="B35" s="5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>
      <c r="A36" s="1"/>
      <c r="B36" s="5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>
      <c r="A37" s="1"/>
      <c r="B37" s="59"/>
      <c r="C37" s="48"/>
      <c r="D37" s="48"/>
      <c r="E37" s="4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>
      <c r="A38" s="1"/>
      <c r="B38" s="5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mergeCells count="1">
    <mergeCell ref="B34:B38"/>
  </mergeCells>
  <hyperlinks>
    <hyperlink ref="C9" r:id="rId1" xr:uid="{00000000-0004-0000-0000-000000000000}"/>
    <hyperlink ref="C10" r:id="rId2" xr:uid="{00000000-0004-0000-0000-000002000000}"/>
    <hyperlink ref="C11" r:id="rId3" xr:uid="{00000000-0004-0000-0000-000003000000}"/>
    <hyperlink ref="D11" r:id="rId4" xr:uid="{00000000-0004-0000-0000-000004000000}"/>
    <hyperlink ref="C12" r:id="rId5" xr:uid="{00000000-0004-0000-0000-000005000000}"/>
    <hyperlink ref="D12" r:id="rId6" xr:uid="{00000000-0004-0000-0000-000006000000}"/>
    <hyperlink ref="C13" r:id="rId7" xr:uid="{00000000-0004-0000-0000-000007000000}"/>
    <hyperlink ref="D13" r:id="rId8" xr:uid="{00000000-0004-0000-0000-000008000000}"/>
    <hyperlink ref="C14" r:id="rId9" xr:uid="{00000000-0004-0000-0000-000009000000}"/>
    <hyperlink ref="D14" r:id="rId10" xr:uid="{00000000-0004-0000-0000-00000A000000}"/>
    <hyperlink ref="C15" r:id="rId11" xr:uid="{00000000-0004-0000-0000-00000B000000}"/>
    <hyperlink ref="C16" r:id="rId12" xr:uid="{00000000-0004-0000-0000-00000C000000}"/>
    <hyperlink ref="D16" r:id="rId13" xr:uid="{00000000-0004-0000-0000-00000D000000}"/>
    <hyperlink ref="C17" r:id="rId14" xr:uid="{00000000-0004-0000-0000-00000E000000}"/>
    <hyperlink ref="D17" r:id="rId15" xr:uid="{00000000-0004-0000-0000-00000F000000}"/>
    <hyperlink ref="C18" r:id="rId16" xr:uid="{00000000-0004-0000-0000-000010000000}"/>
    <hyperlink ref="D18" r:id="rId17" xr:uid="{00000000-0004-0000-0000-000011000000}"/>
    <hyperlink ref="C19" r:id="rId18" xr:uid="{00000000-0004-0000-0000-000012000000}"/>
    <hyperlink ref="D19" r:id="rId19" xr:uid="{00000000-0004-0000-0000-000013000000}"/>
    <hyperlink ref="C20" r:id="rId20" xr:uid="{00000000-0004-0000-0000-000014000000}"/>
    <hyperlink ref="D20" r:id="rId21" xr:uid="{00000000-0004-0000-0000-000015000000}"/>
    <hyperlink ref="C21" r:id="rId22" xr:uid="{00000000-0004-0000-0000-000016000000}"/>
    <hyperlink ref="D9" r:id="rId23" xr:uid="{00000000-0004-0000-0000-000001000000}"/>
  </hyperlinks>
  <pageMargins left="0.7" right="0.7" top="0.75" bottom="0.75" header="0" footer="0"/>
  <pageSetup paperSize="9" scale="21" orientation="portrait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2"/>
  <sheetViews>
    <sheetView showGridLines="0" workbookViewId="0">
      <selection activeCell="D15" sqref="D15"/>
    </sheetView>
  </sheetViews>
  <sheetFormatPr baseColWidth="10" defaultColWidth="14.3984375" defaultRowHeight="15" customHeight="1"/>
  <cols>
    <col min="1" max="1" width="4.19921875" customWidth="1"/>
    <col min="2" max="2" width="33.796875" customWidth="1"/>
    <col min="3" max="3" width="37.3984375" customWidth="1"/>
    <col min="4" max="4" width="19" customWidth="1"/>
    <col min="5" max="6" width="30" customWidth="1"/>
    <col min="7" max="7" width="37.3984375" customWidth="1"/>
    <col min="8" max="9" width="31.19921875" customWidth="1"/>
    <col min="10" max="10" width="8.59765625" customWidth="1"/>
    <col min="11" max="26" width="18.59765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 t="s">
        <v>78</v>
      </c>
      <c r="C2" s="4"/>
      <c r="D2" s="1"/>
      <c r="E2" s="1"/>
      <c r="F2" s="1"/>
      <c r="G2" s="1"/>
      <c r="H2" s="1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6"/>
      <c r="B3" s="57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6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6"/>
      <c r="B5" s="7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6"/>
      <c r="B6" s="7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6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0" customHeight="1">
      <c r="A8" s="8"/>
      <c r="B8" s="61" t="s">
        <v>2</v>
      </c>
      <c r="C8" s="61" t="s">
        <v>5</v>
      </c>
      <c r="D8" s="61" t="s">
        <v>57</v>
      </c>
      <c r="E8" s="62" t="s">
        <v>8</v>
      </c>
      <c r="F8" s="62" t="s">
        <v>58</v>
      </c>
      <c r="G8" s="62" t="s">
        <v>13</v>
      </c>
      <c r="H8" s="62" t="s">
        <v>14</v>
      </c>
      <c r="I8" s="62" t="s">
        <v>15</v>
      </c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88.5" customHeight="1">
      <c r="A9" s="1"/>
      <c r="B9" s="49" t="s">
        <v>59</v>
      </c>
      <c r="C9" s="20" t="s">
        <v>60</v>
      </c>
      <c r="D9" s="50">
        <v>250000</v>
      </c>
      <c r="E9" s="51" t="s">
        <v>61</v>
      </c>
      <c r="F9" s="51" t="s">
        <v>62</v>
      </c>
      <c r="G9" s="15" t="s">
        <v>63</v>
      </c>
      <c r="H9" s="52" t="s">
        <v>64</v>
      </c>
      <c r="I9" s="15" t="s">
        <v>65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8.5" customHeight="1">
      <c r="A10" s="1"/>
      <c r="B10" s="49" t="s">
        <v>66</v>
      </c>
      <c r="C10" s="20" t="s">
        <v>67</v>
      </c>
      <c r="D10" s="50">
        <v>350000</v>
      </c>
      <c r="E10" s="51">
        <v>700000</v>
      </c>
      <c r="F10" s="51" t="s">
        <v>68</v>
      </c>
      <c r="G10" s="15" t="s">
        <v>69</v>
      </c>
      <c r="H10" s="52" t="s">
        <v>70</v>
      </c>
      <c r="I10" s="15" t="s">
        <v>71</v>
      </c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88.5" customHeight="1">
      <c r="A11" s="1"/>
      <c r="B11" s="49" t="s">
        <v>72</v>
      </c>
      <c r="C11" s="20" t="s">
        <v>73</v>
      </c>
      <c r="D11" s="50">
        <v>500000</v>
      </c>
      <c r="E11" s="51">
        <v>1000000</v>
      </c>
      <c r="F11" s="51" t="s">
        <v>74</v>
      </c>
      <c r="G11" s="15" t="s">
        <v>69</v>
      </c>
      <c r="H11" s="52" t="s">
        <v>75</v>
      </c>
      <c r="I11" s="15" t="s">
        <v>76</v>
      </c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3"/>
      <c r="B12" s="54"/>
      <c r="C12" s="55"/>
      <c r="D12" s="56"/>
      <c r="E12" s="56"/>
      <c r="F12" s="56"/>
      <c r="G12" s="56"/>
      <c r="H12" s="56"/>
      <c r="I12" s="5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2" t="s">
        <v>54</v>
      </c>
      <c r="C13" s="4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 t="s">
        <v>55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47" t="s">
        <v>56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4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4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4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6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5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5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5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">
    <mergeCell ref="B22:B26"/>
  </mergeCells>
  <hyperlinks>
    <hyperlink ref="B9" r:id="rId1" xr:uid="{00000000-0004-0000-0100-000000000000}"/>
    <hyperlink ref="B10" r:id="rId2" xr:uid="{00000000-0004-0000-0100-000001000000}"/>
    <hyperlink ref="B11" r:id="rId3" xr:uid="{00000000-0004-0000-0100-000002000000}"/>
  </hyperlinks>
  <pageMargins left="0.7" right="0.7" top="0.75" bottom="0.75" header="0" footer="0"/>
  <pageSetup paperSize="9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Тесты</vt:lpstr>
      <vt:lpstr>Тексты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Fribus Svetlana</dc:creator>
  <cp:lastModifiedBy>Sales 1</cp:lastModifiedBy>
  <cp:revision>2</cp:revision>
  <dcterms:created xsi:type="dcterms:W3CDTF">2014-11-07T09:38:55Z</dcterms:created>
  <dcterms:modified xsi:type="dcterms:W3CDTF">2024-03-04T13:21:00Z</dcterms:modified>
</cp:coreProperties>
</file>