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4"/>
  <workbookPr filterPrivacy="1"/>
  <xr:revisionPtr revIDLastSave="0" documentId="13_ncr:1_{F1B2F64D-D6F3-4562-B105-30F7BBCD48D3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Microwave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1" i="1" l="1"/>
  <c r="B9" i="1" l="1"/>
  <c r="B42" i="1" s="1"/>
  <c r="B8" i="1"/>
</calcChain>
</file>

<file path=xl/sharedStrings.xml><?xml version="1.0" encoding="utf-8"?>
<sst xmlns="http://schemas.openxmlformats.org/spreadsheetml/2006/main" count="16" uniqueCount="16">
  <si>
    <t>MHz</t>
  </si>
  <si>
    <t>m</t>
  </si>
  <si>
    <t>nat ab (%)</t>
  </si>
  <si>
    <t>nuc spin</t>
  </si>
  <si>
    <t>16O</t>
  </si>
  <si>
    <r>
      <rPr>
        <vertAlign val="superscript"/>
        <sz val="11"/>
        <color theme="1"/>
        <rFont val="Calibri"/>
        <family val="2"/>
        <scheme val="minor"/>
      </rPr>
      <t>12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 xml:space="preserve">O, </t>
    </r>
    <r>
      <rPr>
        <vertAlign val="superscript"/>
        <sz val="11"/>
        <color theme="1"/>
        <rFont val="Calibri"/>
        <family val="2"/>
        <scheme val="minor"/>
      </rPr>
      <t>13</t>
    </r>
    <r>
      <rPr>
        <sz val="11"/>
        <color theme="1"/>
        <rFont val="Calibri"/>
        <family val="2"/>
        <scheme val="minor"/>
      </rPr>
      <t>C</t>
    </r>
    <r>
      <rPr>
        <vertAlign val="superscript"/>
        <sz val="11"/>
        <color theme="1"/>
        <rFont val="Calibri"/>
        <family val="2"/>
        <scheme val="minor"/>
      </rPr>
      <t>16</t>
    </r>
    <r>
      <rPr>
        <sz val="11"/>
        <color theme="1"/>
        <rFont val="Calibri"/>
        <family val="2"/>
        <scheme val="minor"/>
      </rPr>
      <t>O</t>
    </r>
    <r>
      <rPr>
        <vertAlign val="superscript"/>
        <sz val="11"/>
        <color theme="1"/>
        <rFont val="Calibri"/>
        <family val="2"/>
        <scheme val="minor"/>
      </rPr>
      <t/>
    </r>
  </si>
  <si>
    <r>
      <t>J=0</t>
    </r>
    <r>
      <rPr>
        <sz val="11"/>
        <color theme="1"/>
        <rFont val="Calibri"/>
        <family val="2"/>
      </rPr>
      <t>→</t>
    </r>
    <r>
      <rPr>
        <sz val="11"/>
        <color theme="1"/>
        <rFont val="Calibri"/>
        <family val="2"/>
        <scheme val="minor"/>
      </rPr>
      <t>1</t>
    </r>
  </si>
  <si>
    <t>12C</t>
  </si>
  <si>
    <t>13C</t>
  </si>
  <si>
    <t xml:space="preserve"> </t>
  </si>
  <si>
    <t>From O. R. Gilliam, C. M. Johnson, W. Gordy, Phys. Rev., 78, 140-144 (1950)</t>
  </si>
  <si>
    <r>
      <rPr>
        <sz val="11"/>
        <color theme="1"/>
        <rFont val="Calibri"/>
        <family val="2"/>
      </rPr>
      <t>μ</t>
    </r>
    <r>
      <rPr>
        <sz val="11"/>
        <color theme="1"/>
        <rFont val="Calibri"/>
        <family val="2"/>
        <scheme val="minor"/>
      </rPr>
      <t xml:space="preserve"> ratio</t>
    </r>
  </si>
  <si>
    <r>
      <t>B</t>
    </r>
    <r>
      <rPr>
        <vertAlign val="subscript"/>
        <sz val="11"/>
        <color theme="1"/>
        <rFont val="Calibri"/>
        <family val="2"/>
        <scheme val="minor"/>
      </rPr>
      <t>0</t>
    </r>
    <r>
      <rPr>
        <sz val="11"/>
        <color theme="1"/>
        <rFont val="Calibri"/>
        <family val="2"/>
        <scheme val="minor"/>
      </rPr>
      <t xml:space="preserve"> ratio</t>
    </r>
  </si>
  <si>
    <t>Based on CO distance of 1.0629, 2B should be around 130500. This corresponds to J=0, and bond length is somewhat longer.</t>
  </si>
  <si>
    <t>uncertainty</t>
  </si>
  <si>
    <t>Comparison of B0 and reduced mass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</si>
</sst>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0000"/>
    <numFmt numFmtId="165" formatCode="0.0"/>
    <numFmt numFmtId="166" formatCode="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vertAlign val="superscript"/>
      <sz val="11"/>
      <color theme="1"/>
      <name val="Calibri"/>
      <family val="2"/>
      <scheme val="minor"/>
    </font>
    <font>
      <sz val="10.45"/>
      <color theme="1"/>
      <name val="Calibri"/>
      <family val="2"/>
      <scheme val="minor"/>
    </font>
    <font>
      <vertAlign val="subscript"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3" fillId="0" borderId="0" xfId="0" applyFont="1"/>
    <xf numFmtId="164" fontId="3" fillId="0" borderId="0" xfId="0" applyNumberFormat="1" applyFont="1"/>
    <xf numFmtId="164" fontId="0" fillId="0" borderId="0" xfId="0" applyNumberFormat="1"/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166" fontId="0" fillId="2" borderId="0" xfId="0" applyNumberFormat="1" applyFill="1"/>
    <xf numFmtId="0" fontId="0" fillId="2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A"/>
              <a:t>Microwave Spectra of CO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5.6979567694883208E-2"/>
          <c:y val="0.14393518518518519"/>
          <c:w val="0.86951271936078411"/>
          <c:h val="0.72088764946048411"/>
        </c:manualLayout>
      </c:layout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Microwave!$A$11:$A$12</c:f>
              <c:numCache>
                <c:formatCode>0.000</c:formatCode>
                <c:ptCount val="2"/>
                <c:pt idx="0">
                  <c:v>115270.56</c:v>
                </c:pt>
                <c:pt idx="1">
                  <c:v>110201.1</c:v>
                </c:pt>
              </c:numCache>
            </c:numRef>
          </c:xVal>
          <c:yVal>
            <c:numRef>
              <c:f>Microwave!$C$11:$C$12</c:f>
              <c:numCache>
                <c:formatCode>General</c:formatCode>
                <c:ptCount val="2"/>
                <c:pt idx="0">
                  <c:v>1</c:v>
                </c:pt>
                <c:pt idx="1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2517-474F-9618-9840D5E9BE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08960328"/>
        <c:axId val="156258224"/>
      </c:scatterChart>
      <c:valAx>
        <c:axId val="40896032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Frequency (MHz)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.0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6258224"/>
        <c:crosses val="autoZero"/>
        <c:crossBetween val="midCat"/>
      </c:valAx>
      <c:valAx>
        <c:axId val="1562582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CA"/>
                  <a:t>Grouping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0896032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180975</xdr:colOff>
      <xdr:row>15</xdr:row>
      <xdr:rowOff>61912</xdr:rowOff>
    </xdr:from>
    <xdr:to>
      <xdr:col>16</xdr:col>
      <xdr:colOff>85725</xdr:colOff>
      <xdr:row>36</xdr:row>
      <xdr:rowOff>123825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2"/>
  <sheetViews>
    <sheetView tabSelected="1" workbookViewId="0">
      <selection activeCell="D41" sqref="D41"/>
    </sheetView>
  </sheetViews>
  <sheetFormatPr defaultRowHeight="15" x14ac:dyDescent="0.25"/>
  <cols>
    <col min="1" max="1" width="10.5703125" bestFit="1" customWidth="1"/>
    <col min="2" max="2" width="15.140625" customWidth="1"/>
    <col min="3" max="3" width="13.140625" customWidth="1"/>
    <col min="4" max="4" width="13.7109375" bestFit="1" customWidth="1"/>
    <col min="5" max="5" width="11.5703125" bestFit="1" customWidth="1"/>
  </cols>
  <sheetData>
    <row r="1" spans="1:5" x14ac:dyDescent="0.25">
      <c r="A1" t="s">
        <v>10</v>
      </c>
    </row>
    <row r="3" spans="1:5" ht="17.25" x14ac:dyDescent="0.25">
      <c r="A3" t="s">
        <v>6</v>
      </c>
      <c r="B3" t="s">
        <v>5</v>
      </c>
    </row>
    <row r="4" spans="1:5" x14ac:dyDescent="0.25">
      <c r="B4" t="s">
        <v>1</v>
      </c>
      <c r="C4" t="s">
        <v>14</v>
      </c>
      <c r="D4" t="s">
        <v>2</v>
      </c>
      <c r="E4" t="s">
        <v>3</v>
      </c>
    </row>
    <row r="5" spans="1:5" x14ac:dyDescent="0.25">
      <c r="A5" t="s">
        <v>7</v>
      </c>
      <c r="B5" s="2">
        <v>12</v>
      </c>
      <c r="C5" s="3" t="s">
        <v>9</v>
      </c>
      <c r="D5" s="4">
        <v>98.93</v>
      </c>
      <c r="E5" s="5">
        <v>0</v>
      </c>
    </row>
    <row r="6" spans="1:5" x14ac:dyDescent="0.25">
      <c r="A6" t="s">
        <v>8</v>
      </c>
      <c r="B6" s="2">
        <v>13.0033548378</v>
      </c>
      <c r="C6" s="3">
        <v>1.0000000000000001E-9</v>
      </c>
      <c r="D6" s="4">
        <v>1.07</v>
      </c>
      <c r="E6" s="5">
        <v>0.5</v>
      </c>
    </row>
    <row r="7" spans="1:5" x14ac:dyDescent="0.25">
      <c r="A7" t="s">
        <v>4</v>
      </c>
      <c r="B7" s="2">
        <v>15.994914619559999</v>
      </c>
      <c r="C7" s="3">
        <v>1.5999999999999999E-10</v>
      </c>
      <c r="D7" s="4">
        <v>99.757000000000005</v>
      </c>
      <c r="E7" s="5">
        <v>0</v>
      </c>
    </row>
    <row r="8" spans="1:5" x14ac:dyDescent="0.25">
      <c r="B8" s="1">
        <f>B5*B$7/(B5+B$7)</f>
        <v>6.856208638000723</v>
      </c>
    </row>
    <row r="9" spans="1:5" x14ac:dyDescent="0.25">
      <c r="B9" s="1">
        <f>B6*B$7/(B6+B$7)</f>
        <v>7.1724125022110421</v>
      </c>
    </row>
    <row r="10" spans="1:5" x14ac:dyDescent="0.25">
      <c r="A10" t="s">
        <v>0</v>
      </c>
    </row>
    <row r="11" spans="1:5" x14ac:dyDescent="0.25">
      <c r="A11" s="6">
        <v>115270.56</v>
      </c>
      <c r="B11">
        <v>0.25</v>
      </c>
      <c r="C11">
        <v>1</v>
      </c>
    </row>
    <row r="12" spans="1:5" x14ac:dyDescent="0.25">
      <c r="A12" s="6">
        <v>110201.1</v>
      </c>
      <c r="B12">
        <v>0.4</v>
      </c>
      <c r="C12">
        <v>1</v>
      </c>
    </row>
    <row r="13" spans="1:5" x14ac:dyDescent="0.25">
      <c r="A13" s="6"/>
    </row>
    <row r="14" spans="1:5" s="8" customFormat="1" x14ac:dyDescent="0.25">
      <c r="A14" s="7" t="s">
        <v>13</v>
      </c>
    </row>
    <row r="15" spans="1:5" x14ac:dyDescent="0.25">
      <c r="A15" s="6"/>
    </row>
    <row r="16" spans="1:5" x14ac:dyDescent="0.25">
      <c r="A16" s="6"/>
    </row>
    <row r="17" spans="1:1" x14ac:dyDescent="0.25">
      <c r="A17" s="6"/>
    </row>
    <row r="18" spans="1:1" x14ac:dyDescent="0.25">
      <c r="A18" s="6"/>
    </row>
    <row r="19" spans="1:1" x14ac:dyDescent="0.25">
      <c r="A19" s="6"/>
    </row>
    <row r="20" spans="1:1" x14ac:dyDescent="0.25">
      <c r="A20" s="6"/>
    </row>
    <row r="21" spans="1:1" x14ac:dyDescent="0.25">
      <c r="A21" s="6"/>
    </row>
    <row r="22" spans="1:1" x14ac:dyDescent="0.25">
      <c r="A22" s="6"/>
    </row>
    <row r="23" spans="1:1" x14ac:dyDescent="0.25">
      <c r="A23" s="6"/>
    </row>
    <row r="24" spans="1:1" x14ac:dyDescent="0.25">
      <c r="A24" s="6"/>
    </row>
    <row r="25" spans="1:1" x14ac:dyDescent="0.25">
      <c r="A25" s="6"/>
    </row>
    <row r="26" spans="1:1" x14ac:dyDescent="0.25">
      <c r="A26" s="6"/>
    </row>
    <row r="27" spans="1:1" x14ac:dyDescent="0.25">
      <c r="A27" s="6"/>
    </row>
    <row r="28" spans="1:1" x14ac:dyDescent="0.25">
      <c r="A28" s="6"/>
    </row>
    <row r="29" spans="1:1" x14ac:dyDescent="0.25">
      <c r="A29" s="6"/>
    </row>
    <row r="30" spans="1:1" x14ac:dyDescent="0.25">
      <c r="A30" s="6"/>
    </row>
    <row r="31" spans="1:1" x14ac:dyDescent="0.25">
      <c r="A31" s="6"/>
    </row>
    <row r="39" spans="1:2" s="8" customFormat="1" x14ac:dyDescent="0.25">
      <c r="A39" s="8" t="s">
        <v>15</v>
      </c>
    </row>
    <row r="41" spans="1:2" ht="18" x14ac:dyDescent="0.35">
      <c r="A41" t="s">
        <v>12</v>
      </c>
      <c r="B41">
        <f>A11/A12</f>
        <v>1.0460019001625209</v>
      </c>
    </row>
    <row r="42" spans="1:2" x14ac:dyDescent="0.25">
      <c r="A42" t="s">
        <v>11</v>
      </c>
      <c r="B42">
        <f>B9/B8</f>
        <v>1.0461193468439323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Microwave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2023-01-31T03:49:26Z</dcterms:modified>
</cp:coreProperties>
</file>