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ION\SUPPLEMENTARY\"/>
    </mc:Choice>
  </mc:AlternateContent>
  <xr:revisionPtr revIDLastSave="0" documentId="13_ncr:1_{549894D6-D867-4B0F-ADC2-C172225C708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lha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" i="1" l="1"/>
  <c r="U5" i="1" s="1"/>
  <c r="N6" i="1"/>
  <c r="V6" i="1" s="1"/>
  <c r="N7" i="1"/>
  <c r="V7" i="1" s="1"/>
  <c r="N8" i="1"/>
  <c r="N9" i="1"/>
  <c r="T9" i="1" s="1"/>
  <c r="N10" i="1"/>
  <c r="N11" i="1"/>
  <c r="R11" i="1" s="1"/>
  <c r="N12" i="1"/>
  <c r="N13" i="1"/>
  <c r="P13" i="1" s="1"/>
  <c r="N14" i="1"/>
  <c r="W14" i="1" s="1"/>
  <c r="N15" i="1"/>
  <c r="N16" i="1"/>
  <c r="U16" i="1" s="1"/>
  <c r="N17" i="1"/>
  <c r="N18" i="1"/>
  <c r="W18" i="1" s="1"/>
  <c r="N19" i="1"/>
  <c r="N20" i="1"/>
  <c r="N21" i="1"/>
  <c r="U21" i="1" s="1"/>
  <c r="N22" i="1"/>
  <c r="W22" i="1" s="1"/>
  <c r="N23" i="1"/>
  <c r="S23" i="1" s="1"/>
  <c r="N24" i="1"/>
  <c r="N25" i="1"/>
  <c r="T25" i="1" s="1"/>
  <c r="N26" i="1"/>
  <c r="N27" i="1"/>
  <c r="N28" i="1"/>
  <c r="N29" i="1"/>
  <c r="U29" i="1" s="1"/>
  <c r="N30" i="1"/>
  <c r="W30" i="1" s="1"/>
  <c r="N31" i="1"/>
  <c r="N32" i="1"/>
  <c r="U32" i="1" s="1"/>
  <c r="N33" i="1"/>
  <c r="Q33" i="1" s="1"/>
  <c r="N34" i="1"/>
  <c r="N35" i="1"/>
  <c r="W35" i="1" s="1"/>
  <c r="N36" i="1"/>
  <c r="N37" i="1"/>
  <c r="U37" i="1" s="1"/>
  <c r="N38" i="1"/>
  <c r="O38" i="1" s="1"/>
  <c r="N39" i="1"/>
  <c r="V39" i="1" s="1"/>
  <c r="N40" i="1"/>
  <c r="U40" i="1" s="1"/>
  <c r="N41" i="1"/>
  <c r="N42" i="1"/>
  <c r="N43" i="1"/>
  <c r="O43" i="1" s="1"/>
  <c r="N44" i="1"/>
  <c r="N45" i="1"/>
  <c r="U45" i="1" s="1"/>
  <c r="N46" i="1"/>
  <c r="W46" i="1" s="1"/>
  <c r="N47" i="1"/>
  <c r="V47" i="1" s="1"/>
  <c r="N48" i="1"/>
  <c r="N49" i="1"/>
  <c r="N50" i="1"/>
  <c r="S50" i="1" s="1"/>
  <c r="N51" i="1"/>
  <c r="N52" i="1"/>
  <c r="N53" i="1"/>
  <c r="U53" i="1" s="1"/>
  <c r="N54" i="1"/>
  <c r="W54" i="1" s="1"/>
  <c r="N55" i="1"/>
  <c r="S55" i="1" s="1"/>
  <c r="N56" i="1"/>
  <c r="N57" i="1"/>
  <c r="T57" i="1" s="1"/>
  <c r="N58" i="1"/>
  <c r="N59" i="1"/>
  <c r="N60" i="1"/>
  <c r="N61" i="1"/>
  <c r="U61" i="1" s="1"/>
  <c r="N62" i="1"/>
  <c r="W62" i="1" s="1"/>
  <c r="N63" i="1"/>
  <c r="N64" i="1"/>
  <c r="U64" i="1" s="1"/>
  <c r="N65" i="1"/>
  <c r="Q65" i="1" s="1"/>
  <c r="N66" i="1"/>
  <c r="N67" i="1"/>
  <c r="W67" i="1" s="1"/>
  <c r="N68" i="1"/>
  <c r="N69" i="1"/>
  <c r="U69" i="1" s="1"/>
  <c r="N70" i="1"/>
  <c r="O70" i="1" s="1"/>
  <c r="N71" i="1"/>
  <c r="V71" i="1" s="1"/>
  <c r="N72" i="1"/>
  <c r="U72" i="1" s="1"/>
  <c r="N73" i="1"/>
  <c r="N74" i="1"/>
  <c r="N75" i="1"/>
  <c r="O75" i="1" s="1"/>
  <c r="N76" i="1"/>
  <c r="N77" i="1"/>
  <c r="U77" i="1" s="1"/>
  <c r="N78" i="1"/>
  <c r="W78" i="1" s="1"/>
  <c r="N79" i="1"/>
  <c r="V79" i="1" s="1"/>
  <c r="N80" i="1"/>
  <c r="N81" i="1"/>
  <c r="N4" i="1"/>
  <c r="P4" i="1" s="1"/>
  <c r="U76" i="1" l="1"/>
  <c r="T76" i="1"/>
  <c r="S76" i="1"/>
  <c r="R76" i="1"/>
  <c r="P76" i="1"/>
  <c r="W76" i="1"/>
  <c r="O76" i="1"/>
  <c r="U68" i="1"/>
  <c r="T68" i="1"/>
  <c r="S68" i="1"/>
  <c r="R68" i="1"/>
  <c r="P68" i="1"/>
  <c r="W68" i="1"/>
  <c r="O68" i="1"/>
  <c r="U60" i="1"/>
  <c r="T60" i="1"/>
  <c r="S60" i="1"/>
  <c r="R60" i="1"/>
  <c r="P60" i="1"/>
  <c r="W60" i="1"/>
  <c r="O60" i="1"/>
  <c r="U52" i="1"/>
  <c r="T52" i="1"/>
  <c r="S52" i="1"/>
  <c r="R52" i="1"/>
  <c r="P52" i="1"/>
  <c r="X52" i="1" s="1"/>
  <c r="W52" i="1"/>
  <c r="O52" i="1"/>
  <c r="U44" i="1"/>
  <c r="T44" i="1"/>
  <c r="S44" i="1"/>
  <c r="R44" i="1"/>
  <c r="P44" i="1"/>
  <c r="W44" i="1"/>
  <c r="O44" i="1"/>
  <c r="U36" i="1"/>
  <c r="T36" i="1"/>
  <c r="S36" i="1"/>
  <c r="R36" i="1"/>
  <c r="P36" i="1"/>
  <c r="W36" i="1"/>
  <c r="O36" i="1"/>
  <c r="U28" i="1"/>
  <c r="T28" i="1"/>
  <c r="S28" i="1"/>
  <c r="R28" i="1"/>
  <c r="P28" i="1"/>
  <c r="W28" i="1"/>
  <c r="O28" i="1"/>
  <c r="U20" i="1"/>
  <c r="T20" i="1"/>
  <c r="S20" i="1"/>
  <c r="R20" i="1"/>
  <c r="P20" i="1"/>
  <c r="W20" i="1"/>
  <c r="O20" i="1"/>
  <c r="T12" i="1"/>
  <c r="S12" i="1"/>
  <c r="R12" i="1"/>
  <c r="P12" i="1"/>
  <c r="W12" i="1"/>
  <c r="O12" i="1"/>
  <c r="W4" i="1"/>
  <c r="V5" i="1"/>
  <c r="U6" i="1"/>
  <c r="P9" i="1"/>
  <c r="U13" i="1"/>
  <c r="Q16" i="1"/>
  <c r="S18" i="1"/>
  <c r="Q25" i="1"/>
  <c r="V28" i="1"/>
  <c r="R32" i="1"/>
  <c r="S39" i="1"/>
  <c r="T46" i="1"/>
  <c r="P50" i="1"/>
  <c r="Q57" i="1"/>
  <c r="V60" i="1"/>
  <c r="R64" i="1"/>
  <c r="S71" i="1"/>
  <c r="T78" i="1"/>
  <c r="V75" i="1"/>
  <c r="U75" i="1"/>
  <c r="T75" i="1"/>
  <c r="S75" i="1"/>
  <c r="Q75" i="1"/>
  <c r="P75" i="1"/>
  <c r="X75" i="1" s="1"/>
  <c r="V67" i="1"/>
  <c r="U67" i="1"/>
  <c r="T67" i="1"/>
  <c r="S67" i="1"/>
  <c r="Q67" i="1"/>
  <c r="P67" i="1"/>
  <c r="V59" i="1"/>
  <c r="U59" i="1"/>
  <c r="T59" i="1"/>
  <c r="S59" i="1"/>
  <c r="Q59" i="1"/>
  <c r="P59" i="1"/>
  <c r="V51" i="1"/>
  <c r="U51" i="1"/>
  <c r="T51" i="1"/>
  <c r="S51" i="1"/>
  <c r="Q51" i="1"/>
  <c r="P51" i="1"/>
  <c r="V43" i="1"/>
  <c r="U43" i="1"/>
  <c r="T43" i="1"/>
  <c r="S43" i="1"/>
  <c r="Q43" i="1"/>
  <c r="P43" i="1"/>
  <c r="V35" i="1"/>
  <c r="U35" i="1"/>
  <c r="T35" i="1"/>
  <c r="S35" i="1"/>
  <c r="Q35" i="1"/>
  <c r="P35" i="1"/>
  <c r="V27" i="1"/>
  <c r="U27" i="1"/>
  <c r="T27" i="1"/>
  <c r="S27" i="1"/>
  <c r="Q27" i="1"/>
  <c r="P27" i="1"/>
  <c r="X27" i="1" s="1"/>
  <c r="V19" i="1"/>
  <c r="U19" i="1"/>
  <c r="T19" i="1"/>
  <c r="S19" i="1"/>
  <c r="Q19" i="1"/>
  <c r="P19" i="1"/>
  <c r="U11" i="1"/>
  <c r="T11" i="1"/>
  <c r="S11" i="1"/>
  <c r="Q11" i="1"/>
  <c r="P11" i="1"/>
  <c r="V4" i="1"/>
  <c r="O5" i="1"/>
  <c r="W5" i="1"/>
  <c r="W6" i="1"/>
  <c r="Q9" i="1"/>
  <c r="V11" i="1"/>
  <c r="O14" i="1"/>
  <c r="R16" i="1"/>
  <c r="O22" i="1"/>
  <c r="P29" i="1"/>
  <c r="Q36" i="1"/>
  <c r="R43" i="1"/>
  <c r="O54" i="1"/>
  <c r="P61" i="1"/>
  <c r="Q68" i="1"/>
  <c r="R75" i="1"/>
  <c r="W74" i="1"/>
  <c r="O74" i="1"/>
  <c r="V74" i="1"/>
  <c r="U74" i="1"/>
  <c r="T74" i="1"/>
  <c r="R74" i="1"/>
  <c r="Q74" i="1"/>
  <c r="W66" i="1"/>
  <c r="O66" i="1"/>
  <c r="V66" i="1"/>
  <c r="U66" i="1"/>
  <c r="T66" i="1"/>
  <c r="R66" i="1"/>
  <c r="Q66" i="1"/>
  <c r="W58" i="1"/>
  <c r="O58" i="1"/>
  <c r="V58" i="1"/>
  <c r="U58" i="1"/>
  <c r="T58" i="1"/>
  <c r="R58" i="1"/>
  <c r="Q58" i="1"/>
  <c r="W50" i="1"/>
  <c r="O50" i="1"/>
  <c r="V50" i="1"/>
  <c r="U50" i="1"/>
  <c r="T50" i="1"/>
  <c r="R50" i="1"/>
  <c r="Q50" i="1"/>
  <c r="W42" i="1"/>
  <c r="O42" i="1"/>
  <c r="V42" i="1"/>
  <c r="U42" i="1"/>
  <c r="T42" i="1"/>
  <c r="R42" i="1"/>
  <c r="Q42" i="1"/>
  <c r="W34" i="1"/>
  <c r="O34" i="1"/>
  <c r="V34" i="1"/>
  <c r="U34" i="1"/>
  <c r="T34" i="1"/>
  <c r="R34" i="1"/>
  <c r="Q34" i="1"/>
  <c r="W26" i="1"/>
  <c r="O26" i="1"/>
  <c r="V26" i="1"/>
  <c r="U26" i="1"/>
  <c r="T26" i="1"/>
  <c r="R26" i="1"/>
  <c r="Q26" i="1"/>
  <c r="V18" i="1"/>
  <c r="U18" i="1"/>
  <c r="T18" i="1"/>
  <c r="R18" i="1"/>
  <c r="Q18" i="1"/>
  <c r="V10" i="1"/>
  <c r="U10" i="1"/>
  <c r="T10" i="1"/>
  <c r="R10" i="1"/>
  <c r="Q10" i="1"/>
  <c r="U4" i="1"/>
  <c r="P5" i="1"/>
  <c r="O6" i="1"/>
  <c r="R7" i="1"/>
  <c r="W11" i="1"/>
  <c r="S14" i="1"/>
  <c r="O19" i="1"/>
  <c r="T22" i="1"/>
  <c r="P26" i="1"/>
  <c r="V36" i="1"/>
  <c r="R40" i="1"/>
  <c r="W43" i="1"/>
  <c r="S47" i="1"/>
  <c r="O51" i="1"/>
  <c r="T54" i="1"/>
  <c r="P58" i="1"/>
  <c r="V68" i="1"/>
  <c r="R72" i="1"/>
  <c r="W75" i="1"/>
  <c r="S79" i="1"/>
  <c r="P81" i="1"/>
  <c r="W81" i="1"/>
  <c r="O81" i="1"/>
  <c r="V81" i="1"/>
  <c r="U81" i="1"/>
  <c r="S81" i="1"/>
  <c r="R81" i="1"/>
  <c r="P73" i="1"/>
  <c r="W73" i="1"/>
  <c r="O73" i="1"/>
  <c r="V73" i="1"/>
  <c r="U73" i="1"/>
  <c r="S73" i="1"/>
  <c r="R73" i="1"/>
  <c r="P65" i="1"/>
  <c r="W65" i="1"/>
  <c r="O65" i="1"/>
  <c r="V65" i="1"/>
  <c r="U65" i="1"/>
  <c r="S65" i="1"/>
  <c r="R65" i="1"/>
  <c r="P57" i="1"/>
  <c r="X57" i="1" s="1"/>
  <c r="W57" i="1"/>
  <c r="O57" i="1"/>
  <c r="V57" i="1"/>
  <c r="U57" i="1"/>
  <c r="S57" i="1"/>
  <c r="R57" i="1"/>
  <c r="P49" i="1"/>
  <c r="W49" i="1"/>
  <c r="O49" i="1"/>
  <c r="V49" i="1"/>
  <c r="U49" i="1"/>
  <c r="S49" i="1"/>
  <c r="R49" i="1"/>
  <c r="P41" i="1"/>
  <c r="W41" i="1"/>
  <c r="O41" i="1"/>
  <c r="V41" i="1"/>
  <c r="U41" i="1"/>
  <c r="S41" i="1"/>
  <c r="R41" i="1"/>
  <c r="P33" i="1"/>
  <c r="W33" i="1"/>
  <c r="O33" i="1"/>
  <c r="V33" i="1"/>
  <c r="U33" i="1"/>
  <c r="S33" i="1"/>
  <c r="R33" i="1"/>
  <c r="P25" i="1"/>
  <c r="X25" i="1" s="1"/>
  <c r="W25" i="1"/>
  <c r="O25" i="1"/>
  <c r="V25" i="1"/>
  <c r="U25" i="1"/>
  <c r="S25" i="1"/>
  <c r="R25" i="1"/>
  <c r="W17" i="1"/>
  <c r="O17" i="1"/>
  <c r="V17" i="1"/>
  <c r="U17" i="1"/>
  <c r="S17" i="1"/>
  <c r="R17" i="1"/>
  <c r="W9" i="1"/>
  <c r="O9" i="1"/>
  <c r="V9" i="1"/>
  <c r="U9" i="1"/>
  <c r="S9" i="1"/>
  <c r="R9" i="1"/>
  <c r="T4" i="1"/>
  <c r="Q5" i="1"/>
  <c r="P6" i="1"/>
  <c r="S7" i="1"/>
  <c r="O10" i="1"/>
  <c r="Q12" i="1"/>
  <c r="T14" i="1"/>
  <c r="P17" i="1"/>
  <c r="R19" i="1"/>
  <c r="S26" i="1"/>
  <c r="O30" i="1"/>
  <c r="T33" i="1"/>
  <c r="P37" i="1"/>
  <c r="Q44" i="1"/>
  <c r="R51" i="1"/>
  <c r="S58" i="1"/>
  <c r="O62" i="1"/>
  <c r="T65" i="1"/>
  <c r="P69" i="1"/>
  <c r="Q76" i="1"/>
  <c r="Q80" i="1"/>
  <c r="P80" i="1"/>
  <c r="W80" i="1"/>
  <c r="O80" i="1"/>
  <c r="V80" i="1"/>
  <c r="T80" i="1"/>
  <c r="S80" i="1"/>
  <c r="Q72" i="1"/>
  <c r="P72" i="1"/>
  <c r="W72" i="1"/>
  <c r="O72" i="1"/>
  <c r="V72" i="1"/>
  <c r="T72" i="1"/>
  <c r="S72" i="1"/>
  <c r="Q64" i="1"/>
  <c r="P64" i="1"/>
  <c r="W64" i="1"/>
  <c r="O64" i="1"/>
  <c r="V64" i="1"/>
  <c r="T64" i="1"/>
  <c r="S64" i="1"/>
  <c r="Q56" i="1"/>
  <c r="P56" i="1"/>
  <c r="W56" i="1"/>
  <c r="O56" i="1"/>
  <c r="V56" i="1"/>
  <c r="T56" i="1"/>
  <c r="S56" i="1"/>
  <c r="Q48" i="1"/>
  <c r="P48" i="1"/>
  <c r="X48" i="1" s="1"/>
  <c r="W48" i="1"/>
  <c r="O48" i="1"/>
  <c r="V48" i="1"/>
  <c r="T48" i="1"/>
  <c r="S48" i="1"/>
  <c r="Q40" i="1"/>
  <c r="P40" i="1"/>
  <c r="W40" i="1"/>
  <c r="O40" i="1"/>
  <c r="V40" i="1"/>
  <c r="T40" i="1"/>
  <c r="S40" i="1"/>
  <c r="Q32" i="1"/>
  <c r="P32" i="1"/>
  <c r="W32" i="1"/>
  <c r="O32" i="1"/>
  <c r="V32" i="1"/>
  <c r="T32" i="1"/>
  <c r="S32" i="1"/>
  <c r="Q24" i="1"/>
  <c r="P24" i="1"/>
  <c r="W24" i="1"/>
  <c r="O24" i="1"/>
  <c r="V24" i="1"/>
  <c r="T24" i="1"/>
  <c r="S24" i="1"/>
  <c r="P16" i="1"/>
  <c r="W16" i="1"/>
  <c r="O16" i="1"/>
  <c r="V16" i="1"/>
  <c r="T16" i="1"/>
  <c r="S16" i="1"/>
  <c r="P8" i="1"/>
  <c r="W8" i="1"/>
  <c r="O8" i="1"/>
  <c r="V8" i="1"/>
  <c r="T8" i="1"/>
  <c r="S8" i="1"/>
  <c r="S4" i="1"/>
  <c r="R5" i="1"/>
  <c r="Q6" i="1"/>
  <c r="P10" i="1"/>
  <c r="U12" i="1"/>
  <c r="Q17" i="1"/>
  <c r="W19" i="1"/>
  <c r="O27" i="1"/>
  <c r="T30" i="1"/>
  <c r="P34" i="1"/>
  <c r="X34" i="1" s="1"/>
  <c r="Q41" i="1"/>
  <c r="V44" i="1"/>
  <c r="R48" i="1"/>
  <c r="W51" i="1"/>
  <c r="O59" i="1"/>
  <c r="T62" i="1"/>
  <c r="P66" i="1"/>
  <c r="Q73" i="1"/>
  <c r="V76" i="1"/>
  <c r="R80" i="1"/>
  <c r="R79" i="1"/>
  <c r="Q79" i="1"/>
  <c r="P79" i="1"/>
  <c r="W79" i="1"/>
  <c r="O79" i="1"/>
  <c r="U79" i="1"/>
  <c r="T79" i="1"/>
  <c r="R71" i="1"/>
  <c r="Q71" i="1"/>
  <c r="P71" i="1"/>
  <c r="X71" i="1" s="1"/>
  <c r="W71" i="1"/>
  <c r="O71" i="1"/>
  <c r="U71" i="1"/>
  <c r="T71" i="1"/>
  <c r="R63" i="1"/>
  <c r="Q63" i="1"/>
  <c r="P63" i="1"/>
  <c r="W63" i="1"/>
  <c r="O63" i="1"/>
  <c r="U63" i="1"/>
  <c r="T63" i="1"/>
  <c r="R55" i="1"/>
  <c r="Q55" i="1"/>
  <c r="P55" i="1"/>
  <c r="W55" i="1"/>
  <c r="O55" i="1"/>
  <c r="U55" i="1"/>
  <c r="T55" i="1"/>
  <c r="R47" i="1"/>
  <c r="Q47" i="1"/>
  <c r="P47" i="1"/>
  <c r="W47" i="1"/>
  <c r="O47" i="1"/>
  <c r="U47" i="1"/>
  <c r="T47" i="1"/>
  <c r="R39" i="1"/>
  <c r="Q39" i="1"/>
  <c r="P39" i="1"/>
  <c r="X39" i="1" s="1"/>
  <c r="W39" i="1"/>
  <c r="O39" i="1"/>
  <c r="U39" i="1"/>
  <c r="T39" i="1"/>
  <c r="R31" i="1"/>
  <c r="Q31" i="1"/>
  <c r="P31" i="1"/>
  <c r="W31" i="1"/>
  <c r="O31" i="1"/>
  <c r="U31" i="1"/>
  <c r="T31" i="1"/>
  <c r="R23" i="1"/>
  <c r="Q23" i="1"/>
  <c r="P23" i="1"/>
  <c r="W23" i="1"/>
  <c r="O23" i="1"/>
  <c r="U23" i="1"/>
  <c r="T23" i="1"/>
  <c r="Q15" i="1"/>
  <c r="P15" i="1"/>
  <c r="X15" i="1" s="1"/>
  <c r="W15" i="1"/>
  <c r="O15" i="1"/>
  <c r="U15" i="1"/>
  <c r="T15" i="1"/>
  <c r="Q7" i="1"/>
  <c r="P7" i="1"/>
  <c r="W7" i="1"/>
  <c r="O7" i="1"/>
  <c r="U7" i="1"/>
  <c r="T7" i="1"/>
  <c r="R4" i="1"/>
  <c r="S5" i="1"/>
  <c r="R6" i="1"/>
  <c r="Q8" i="1"/>
  <c r="S10" i="1"/>
  <c r="V12" i="1"/>
  <c r="R15" i="1"/>
  <c r="T17" i="1"/>
  <c r="Q20" i="1"/>
  <c r="V23" i="1"/>
  <c r="R27" i="1"/>
  <c r="S34" i="1"/>
  <c r="T41" i="1"/>
  <c r="P45" i="1"/>
  <c r="U48" i="1"/>
  <c r="Q52" i="1"/>
  <c r="V55" i="1"/>
  <c r="R59" i="1"/>
  <c r="S66" i="1"/>
  <c r="T73" i="1"/>
  <c r="P77" i="1"/>
  <c r="U80" i="1"/>
  <c r="S78" i="1"/>
  <c r="R78" i="1"/>
  <c r="Q78" i="1"/>
  <c r="P78" i="1"/>
  <c r="V78" i="1"/>
  <c r="U78" i="1"/>
  <c r="S70" i="1"/>
  <c r="R70" i="1"/>
  <c r="Q70" i="1"/>
  <c r="P70" i="1"/>
  <c r="V70" i="1"/>
  <c r="U70" i="1"/>
  <c r="S62" i="1"/>
  <c r="R62" i="1"/>
  <c r="Q62" i="1"/>
  <c r="P62" i="1"/>
  <c r="X62" i="1" s="1"/>
  <c r="V62" i="1"/>
  <c r="U62" i="1"/>
  <c r="S54" i="1"/>
  <c r="R54" i="1"/>
  <c r="Q54" i="1"/>
  <c r="P54" i="1"/>
  <c r="V54" i="1"/>
  <c r="U54" i="1"/>
  <c r="S46" i="1"/>
  <c r="R46" i="1"/>
  <c r="Q46" i="1"/>
  <c r="P46" i="1"/>
  <c r="V46" i="1"/>
  <c r="U46" i="1"/>
  <c r="S38" i="1"/>
  <c r="R38" i="1"/>
  <c r="Q38" i="1"/>
  <c r="P38" i="1"/>
  <c r="V38" i="1"/>
  <c r="U38" i="1"/>
  <c r="S30" i="1"/>
  <c r="R30" i="1"/>
  <c r="Q30" i="1"/>
  <c r="P30" i="1"/>
  <c r="X30" i="1" s="1"/>
  <c r="V30" i="1"/>
  <c r="U30" i="1"/>
  <c r="S22" i="1"/>
  <c r="R22" i="1"/>
  <c r="Q22" i="1"/>
  <c r="P22" i="1"/>
  <c r="V22" i="1"/>
  <c r="U22" i="1"/>
  <c r="R14" i="1"/>
  <c r="Q14" i="1"/>
  <c r="P14" i="1"/>
  <c r="V14" i="1"/>
  <c r="U14" i="1"/>
  <c r="Q4" i="1"/>
  <c r="T5" i="1"/>
  <c r="S6" i="1"/>
  <c r="R8" i="1"/>
  <c r="W10" i="1"/>
  <c r="S15" i="1"/>
  <c r="O18" i="1"/>
  <c r="V20" i="1"/>
  <c r="R24" i="1"/>
  <c r="W27" i="1"/>
  <c r="S31" i="1"/>
  <c r="O35" i="1"/>
  <c r="T38" i="1"/>
  <c r="P42" i="1"/>
  <c r="Q49" i="1"/>
  <c r="V52" i="1"/>
  <c r="R56" i="1"/>
  <c r="W59" i="1"/>
  <c r="S63" i="1"/>
  <c r="O67" i="1"/>
  <c r="T70" i="1"/>
  <c r="P74" i="1"/>
  <c r="Q81" i="1"/>
  <c r="T77" i="1"/>
  <c r="S77" i="1"/>
  <c r="R77" i="1"/>
  <c r="Q77" i="1"/>
  <c r="W77" i="1"/>
  <c r="O77" i="1"/>
  <c r="V77" i="1"/>
  <c r="T69" i="1"/>
  <c r="S69" i="1"/>
  <c r="R69" i="1"/>
  <c r="Q69" i="1"/>
  <c r="W69" i="1"/>
  <c r="O69" i="1"/>
  <c r="V69" i="1"/>
  <c r="T61" i="1"/>
  <c r="S61" i="1"/>
  <c r="R61" i="1"/>
  <c r="Q61" i="1"/>
  <c r="W61" i="1"/>
  <c r="O61" i="1"/>
  <c r="V61" i="1"/>
  <c r="T53" i="1"/>
  <c r="S53" i="1"/>
  <c r="R53" i="1"/>
  <c r="Q53" i="1"/>
  <c r="W53" i="1"/>
  <c r="O53" i="1"/>
  <c r="V53" i="1"/>
  <c r="T45" i="1"/>
  <c r="S45" i="1"/>
  <c r="R45" i="1"/>
  <c r="Q45" i="1"/>
  <c r="W45" i="1"/>
  <c r="O45" i="1"/>
  <c r="V45" i="1"/>
  <c r="T37" i="1"/>
  <c r="S37" i="1"/>
  <c r="R37" i="1"/>
  <c r="Q37" i="1"/>
  <c r="W37" i="1"/>
  <c r="O37" i="1"/>
  <c r="V37" i="1"/>
  <c r="T29" i="1"/>
  <c r="S29" i="1"/>
  <c r="R29" i="1"/>
  <c r="Q29" i="1"/>
  <c r="W29" i="1"/>
  <c r="O29" i="1"/>
  <c r="V29" i="1"/>
  <c r="T21" i="1"/>
  <c r="S21" i="1"/>
  <c r="R21" i="1"/>
  <c r="Q21" i="1"/>
  <c r="W21" i="1"/>
  <c r="O21" i="1"/>
  <c r="V21" i="1"/>
  <c r="S13" i="1"/>
  <c r="R13" i="1"/>
  <c r="Q13" i="1"/>
  <c r="W13" i="1"/>
  <c r="O13" i="1"/>
  <c r="X13" i="1" s="1"/>
  <c r="V13" i="1"/>
  <c r="T6" i="1"/>
  <c r="U8" i="1"/>
  <c r="O11" i="1"/>
  <c r="T13" i="1"/>
  <c r="V15" i="1"/>
  <c r="P18" i="1"/>
  <c r="X18" i="1" s="1"/>
  <c r="P21" i="1"/>
  <c r="U24" i="1"/>
  <c r="Q28" i="1"/>
  <c r="V31" i="1"/>
  <c r="R35" i="1"/>
  <c r="W38" i="1"/>
  <c r="S42" i="1"/>
  <c r="O46" i="1"/>
  <c r="T49" i="1"/>
  <c r="P53" i="1"/>
  <c r="U56" i="1"/>
  <c r="Q60" i="1"/>
  <c r="V63" i="1"/>
  <c r="R67" i="1"/>
  <c r="W70" i="1"/>
  <c r="S74" i="1"/>
  <c r="O78" i="1"/>
  <c r="T81" i="1"/>
  <c r="O4" i="1"/>
  <c r="X46" i="1" l="1"/>
  <c r="X21" i="1"/>
  <c r="X79" i="1"/>
  <c r="X24" i="1"/>
  <c r="X33" i="1"/>
  <c r="X81" i="1"/>
  <c r="X66" i="1"/>
  <c r="X29" i="1"/>
  <c r="X28" i="1"/>
  <c r="X43" i="1"/>
  <c r="X20" i="1"/>
  <c r="X45" i="1"/>
  <c r="X80" i="1"/>
  <c r="X77" i="1"/>
  <c r="X63" i="1"/>
  <c r="X16" i="1"/>
  <c r="X72" i="1"/>
  <c r="X37" i="1"/>
  <c r="X10" i="1"/>
  <c r="X11" i="1"/>
  <c r="X76" i="1"/>
  <c r="X22" i="1"/>
  <c r="X54" i="1"/>
  <c r="X7" i="1"/>
  <c r="X55" i="1"/>
  <c r="X64" i="1"/>
  <c r="X73" i="1"/>
  <c r="X35" i="1"/>
  <c r="X67" i="1"/>
  <c r="X12" i="1"/>
  <c r="X68" i="1"/>
  <c r="X78" i="1"/>
  <c r="X47" i="1"/>
  <c r="X8" i="1"/>
  <c r="X56" i="1"/>
  <c r="X69" i="1"/>
  <c r="X65" i="1"/>
  <c r="X6" i="1"/>
  <c r="X61" i="1"/>
  <c r="X50" i="1"/>
  <c r="X60" i="1"/>
  <c r="X5" i="1"/>
  <c r="X59" i="1"/>
  <c r="X9" i="1"/>
  <c r="X4" i="1"/>
  <c r="X42" i="1"/>
  <c r="X14" i="1"/>
  <c r="X70" i="1"/>
  <c r="X31" i="1"/>
  <c r="X40" i="1"/>
  <c r="X49" i="1"/>
  <c r="X26" i="1"/>
  <c r="X44" i="1"/>
  <c r="X53" i="1"/>
  <c r="X38" i="1"/>
  <c r="X23" i="1"/>
  <c r="X32" i="1"/>
  <c r="X17" i="1"/>
  <c r="X41" i="1"/>
  <c r="X58" i="1"/>
  <c r="X74" i="1"/>
  <c r="X19" i="1"/>
  <c r="X51" i="1"/>
  <c r="X36" i="1"/>
</calcChain>
</file>

<file path=xl/sharedStrings.xml><?xml version="1.0" encoding="utf-8"?>
<sst xmlns="http://schemas.openxmlformats.org/spreadsheetml/2006/main" count="128" uniqueCount="43">
  <si>
    <t>Am</t>
  </si>
  <si>
    <t>Mi</t>
  </si>
  <si>
    <t>And</t>
  </si>
  <si>
    <t>To</t>
  </si>
  <si>
    <t>Ga</t>
  </si>
  <si>
    <t>Py</t>
  </si>
  <si>
    <t>St</t>
  </si>
  <si>
    <t>Zi</t>
  </si>
  <si>
    <t>Ap</t>
  </si>
  <si>
    <t>P</t>
  </si>
  <si>
    <t>N</t>
  </si>
  <si>
    <t xml:space="preserve">UTM coordinates </t>
  </si>
  <si>
    <t>Original ID</t>
  </si>
  <si>
    <t>Paper ID</t>
  </si>
  <si>
    <t>X</t>
  </si>
  <si>
    <t>Y</t>
  </si>
  <si>
    <t>A</t>
  </si>
  <si>
    <t>P27</t>
  </si>
  <si>
    <t>P26</t>
  </si>
  <si>
    <t>P25</t>
  </si>
  <si>
    <t>P24</t>
  </si>
  <si>
    <t>P20</t>
  </si>
  <si>
    <t>P21</t>
  </si>
  <si>
    <t>P22</t>
  </si>
  <si>
    <t>P23</t>
  </si>
  <si>
    <t>P28</t>
  </si>
  <si>
    <t>P29</t>
  </si>
  <si>
    <t>P30</t>
  </si>
  <si>
    <t>P32</t>
  </si>
  <si>
    <t>P34</t>
  </si>
  <si>
    <t>P33</t>
  </si>
  <si>
    <t>P31</t>
  </si>
  <si>
    <t>P15</t>
  </si>
  <si>
    <t>P16</t>
  </si>
  <si>
    <t>P17</t>
  </si>
  <si>
    <t>P18</t>
  </si>
  <si>
    <t>P19</t>
  </si>
  <si>
    <t>P35</t>
  </si>
  <si>
    <t>P36</t>
  </si>
  <si>
    <t>main heavy minerals (count data)</t>
  </si>
  <si>
    <t>main heavy minerals (percentages)</t>
  </si>
  <si>
    <t xml:space="preserve">sum </t>
  </si>
  <si>
    <t>MAIN HEAVY MINERAL SUITE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</si>
</sst>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1" xfId="0" applyNumberFormat="1" applyBorder="1"/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2" fontId="4" fillId="0" borderId="1" xfId="0" applyNumberFormat="1" applyFont="1" applyBorder="1"/>
    <xf numFmtId="0" fontId="2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0" fillId="0" borderId="1" xfId="0" applyBorder="1"/>
    <xf numFmtId="0" fontId="1" fillId="0" borderId="1" xfId="0" applyFont="1" applyBorder="1"/>
    <xf numFmtId="1" fontId="0" fillId="0" borderId="1" xfId="0" applyNumberFormat="1" applyBorder="1" applyAlignment="1">
      <alignment horizontal="right"/>
    </xf>
    <xf numFmtId="1" fontId="0" fillId="0" borderId="1" xfId="0" applyNumberFormat="1" applyBorder="1"/>
    <xf numFmtId="0" fontId="0" fillId="0" borderId="0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1"/>
  <sheetViews>
    <sheetView tabSelected="1" topLeftCell="A57" workbookViewId="0">
      <selection sqref="A1:X81"/>
    </sheetView>
  </sheetViews>
  <sheetFormatPr defaultRowHeight="15"/>
  <cols>
    <col min="1" max="1" width="10.28515625" bestFit="1" customWidth="1"/>
    <col min="3" max="3" width="9.5703125" bestFit="1" customWidth="1"/>
    <col min="4" max="4" width="10.5703125" bestFit="1" customWidth="1"/>
    <col min="15" max="15" width="9.7109375" bestFit="1" customWidth="1"/>
    <col min="16" max="23" width="9.28515625" bestFit="1" customWidth="1"/>
    <col min="24" max="24" width="9.5703125" bestFit="1" customWidth="1"/>
  </cols>
  <sheetData>
    <row r="1" spans="1:25">
      <c r="A1" s="20" t="s">
        <v>42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5">
      <c r="A2" s="10"/>
      <c r="B2" s="10"/>
      <c r="C2" s="16" t="s">
        <v>11</v>
      </c>
      <c r="D2" s="16"/>
      <c r="E2" s="17" t="s">
        <v>39</v>
      </c>
      <c r="F2" s="18"/>
      <c r="G2" s="18"/>
      <c r="H2" s="18"/>
      <c r="I2" s="18"/>
      <c r="J2" s="18"/>
      <c r="K2" s="18"/>
      <c r="L2" s="18"/>
      <c r="M2" s="18"/>
      <c r="N2" s="19"/>
      <c r="O2" s="17" t="s">
        <v>40</v>
      </c>
      <c r="P2" s="18"/>
      <c r="Q2" s="18"/>
      <c r="R2" s="18"/>
      <c r="S2" s="18"/>
      <c r="T2" s="18"/>
      <c r="U2" s="18"/>
      <c r="V2" s="18"/>
      <c r="W2" s="18"/>
      <c r="X2" s="19"/>
    </row>
    <row r="3" spans="1:25">
      <c r="A3" s="11" t="s">
        <v>12</v>
      </c>
      <c r="B3" s="11" t="s">
        <v>13</v>
      </c>
      <c r="C3" s="2" t="s">
        <v>14</v>
      </c>
      <c r="D3" s="2" t="s">
        <v>15</v>
      </c>
      <c r="E3" s="15" t="s">
        <v>0</v>
      </c>
      <c r="F3" s="15" t="s">
        <v>1</v>
      </c>
      <c r="G3" s="15" t="s">
        <v>2</v>
      </c>
      <c r="H3" s="15" t="s">
        <v>3</v>
      </c>
      <c r="I3" s="15" t="s">
        <v>4</v>
      </c>
      <c r="J3" s="15" t="s">
        <v>5</v>
      </c>
      <c r="K3" s="15" t="s">
        <v>6</v>
      </c>
      <c r="L3" s="15" t="s">
        <v>7</v>
      </c>
      <c r="M3" s="15" t="s">
        <v>8</v>
      </c>
      <c r="N3" s="15" t="s">
        <v>41</v>
      </c>
      <c r="O3" s="15" t="s">
        <v>0</v>
      </c>
      <c r="P3" s="15" t="s">
        <v>1</v>
      </c>
      <c r="Q3" s="15" t="s">
        <v>2</v>
      </c>
      <c r="R3" s="15" t="s">
        <v>3</v>
      </c>
      <c r="S3" s="15" t="s">
        <v>4</v>
      </c>
      <c r="T3" s="15" t="s">
        <v>5</v>
      </c>
      <c r="U3" s="15" t="s">
        <v>6</v>
      </c>
      <c r="V3" s="15" t="s">
        <v>7</v>
      </c>
      <c r="W3" s="15" t="s">
        <v>8</v>
      </c>
      <c r="X3" s="15" t="s">
        <v>41</v>
      </c>
      <c r="Y3" s="14"/>
    </row>
    <row r="4" spans="1:25">
      <c r="A4" s="3">
        <v>6562</v>
      </c>
      <c r="B4" s="4" t="s">
        <v>9</v>
      </c>
      <c r="C4" s="5">
        <v>490354.98606377502</v>
      </c>
      <c r="D4" s="5">
        <v>4593506.1250311304</v>
      </c>
      <c r="E4" s="12">
        <v>73</v>
      </c>
      <c r="F4" s="12">
        <v>97</v>
      </c>
      <c r="G4" s="12">
        <v>138</v>
      </c>
      <c r="H4" s="12">
        <v>86</v>
      </c>
      <c r="I4" s="12">
        <v>106</v>
      </c>
      <c r="J4" s="12">
        <v>8</v>
      </c>
      <c r="K4" s="12">
        <v>40</v>
      </c>
      <c r="L4" s="12">
        <v>28</v>
      </c>
      <c r="M4" s="12">
        <v>17</v>
      </c>
      <c r="N4" s="12">
        <f>SUM(E4:M4)</f>
        <v>593</v>
      </c>
      <c r="O4" s="1">
        <f>E4/$N4*100</f>
        <v>12.310286677908937</v>
      </c>
      <c r="P4" s="1">
        <f t="shared" ref="P4:W4" si="0">F4/$N4*100</f>
        <v>16.357504215851602</v>
      </c>
      <c r="Q4" s="1">
        <f t="shared" si="0"/>
        <v>23.271500843170319</v>
      </c>
      <c r="R4" s="1">
        <f t="shared" si="0"/>
        <v>14.502529510961216</v>
      </c>
      <c r="S4" s="1">
        <f t="shared" si="0"/>
        <v>17.875210792580102</v>
      </c>
      <c r="T4" s="1">
        <f t="shared" si="0"/>
        <v>1.3490725126475547</v>
      </c>
      <c r="U4" s="1">
        <f t="shared" si="0"/>
        <v>6.7453625632377738</v>
      </c>
      <c r="V4" s="1">
        <f t="shared" si="0"/>
        <v>4.7217537942664416</v>
      </c>
      <c r="W4" s="1">
        <f t="shared" si="0"/>
        <v>2.8667790893760539</v>
      </c>
      <c r="X4" s="1">
        <f>SUM(O4:W4)</f>
        <v>100</v>
      </c>
    </row>
    <row r="5" spans="1:25">
      <c r="A5" s="3">
        <v>6564</v>
      </c>
      <c r="B5" s="4" t="s">
        <v>9</v>
      </c>
      <c r="C5" s="5">
        <v>486670.06689937599</v>
      </c>
      <c r="D5" s="5">
        <v>4593652.1714328397</v>
      </c>
      <c r="E5" s="12">
        <v>78</v>
      </c>
      <c r="F5" s="12">
        <v>49</v>
      </c>
      <c r="G5" s="12">
        <v>149</v>
      </c>
      <c r="H5" s="12">
        <v>137</v>
      </c>
      <c r="I5" s="12">
        <v>99</v>
      </c>
      <c r="J5" s="12">
        <v>1</v>
      </c>
      <c r="K5" s="12">
        <v>56</v>
      </c>
      <c r="L5" s="12">
        <v>17</v>
      </c>
      <c r="M5" s="12">
        <v>10</v>
      </c>
      <c r="N5" s="12">
        <f t="shared" ref="N5:N68" si="1">SUM(E5:M5)</f>
        <v>596</v>
      </c>
      <c r="O5" s="1">
        <f t="shared" ref="O5:O68" si="2">E5/$N5*100</f>
        <v>13.087248322147651</v>
      </c>
      <c r="P5" s="1">
        <f t="shared" ref="P5:P68" si="3">F5/$N5*100</f>
        <v>8.2214765100671148</v>
      </c>
      <c r="Q5" s="1">
        <f t="shared" ref="Q5:Q68" si="4">G5/$N5*100</f>
        <v>25</v>
      </c>
      <c r="R5" s="1">
        <f t="shared" ref="R5:R68" si="5">H5/$N5*100</f>
        <v>22.986577181208055</v>
      </c>
      <c r="S5" s="1">
        <f t="shared" ref="S5:S68" si="6">I5/$N5*100</f>
        <v>16.610738255033556</v>
      </c>
      <c r="T5" s="1">
        <f t="shared" ref="T5:T68" si="7">J5/$N5*100</f>
        <v>0.16778523489932887</v>
      </c>
      <c r="U5" s="1">
        <f t="shared" ref="U5:U68" si="8">K5/$N5*100</f>
        <v>9.3959731543624159</v>
      </c>
      <c r="V5" s="1">
        <f t="shared" ref="V5:V68" si="9">L5/$N5*100</f>
        <v>2.8523489932885906</v>
      </c>
      <c r="W5" s="1">
        <f t="shared" ref="W5:W68" si="10">M5/$N5*100</f>
        <v>1.6778523489932886</v>
      </c>
      <c r="X5" s="1">
        <f t="shared" ref="X5:X68" si="11">SUM(O5:W5)</f>
        <v>99.999999999999986</v>
      </c>
    </row>
    <row r="6" spans="1:25">
      <c r="A6" s="3">
        <v>6566</v>
      </c>
      <c r="B6" s="4" t="s">
        <v>9</v>
      </c>
      <c r="C6" s="5">
        <v>482637.52759631001</v>
      </c>
      <c r="D6" s="5">
        <v>4593613.2581314696</v>
      </c>
      <c r="E6" s="12">
        <v>80</v>
      </c>
      <c r="F6" s="12">
        <v>9</v>
      </c>
      <c r="G6" s="12">
        <v>139</v>
      </c>
      <c r="H6" s="12">
        <v>109</v>
      </c>
      <c r="I6" s="12">
        <v>65</v>
      </c>
      <c r="J6" s="12">
        <v>4</v>
      </c>
      <c r="K6" s="12">
        <v>54</v>
      </c>
      <c r="L6" s="12">
        <v>15</v>
      </c>
      <c r="M6" s="12">
        <v>0</v>
      </c>
      <c r="N6" s="12">
        <f t="shared" si="1"/>
        <v>475</v>
      </c>
      <c r="O6" s="1">
        <f t="shared" si="2"/>
        <v>16.842105263157894</v>
      </c>
      <c r="P6" s="1">
        <f t="shared" si="3"/>
        <v>1.8947368421052633</v>
      </c>
      <c r="Q6" s="1">
        <f t="shared" si="4"/>
        <v>29.263157894736842</v>
      </c>
      <c r="R6" s="1">
        <f t="shared" si="5"/>
        <v>22.94736842105263</v>
      </c>
      <c r="S6" s="1">
        <f t="shared" si="6"/>
        <v>13.684210526315791</v>
      </c>
      <c r="T6" s="1">
        <f t="shared" si="7"/>
        <v>0.84210526315789469</v>
      </c>
      <c r="U6" s="1">
        <f t="shared" si="8"/>
        <v>11.368421052631579</v>
      </c>
      <c r="V6" s="1">
        <f t="shared" si="9"/>
        <v>3.1578947368421053</v>
      </c>
      <c r="W6" s="1">
        <f t="shared" si="10"/>
        <v>0</v>
      </c>
      <c r="X6" s="1">
        <f t="shared" si="11"/>
        <v>100</v>
      </c>
    </row>
    <row r="7" spans="1:25">
      <c r="A7" s="3">
        <v>6609</v>
      </c>
      <c r="B7" s="4" t="s">
        <v>9</v>
      </c>
      <c r="C7" s="5">
        <v>484715.54027690599</v>
      </c>
      <c r="D7" s="5">
        <v>4588225.6801974904</v>
      </c>
      <c r="E7" s="12">
        <v>67</v>
      </c>
      <c r="F7" s="12">
        <v>7</v>
      </c>
      <c r="G7" s="12">
        <v>105</v>
      </c>
      <c r="H7" s="12">
        <v>48</v>
      </c>
      <c r="I7" s="12">
        <v>75</v>
      </c>
      <c r="J7" s="12">
        <v>5</v>
      </c>
      <c r="K7" s="12">
        <v>26</v>
      </c>
      <c r="L7" s="12">
        <v>15</v>
      </c>
      <c r="M7" s="12">
        <v>13</v>
      </c>
      <c r="N7" s="12">
        <f t="shared" si="1"/>
        <v>361</v>
      </c>
      <c r="O7" s="1">
        <f t="shared" si="2"/>
        <v>18.559556786703602</v>
      </c>
      <c r="P7" s="1">
        <f t="shared" si="3"/>
        <v>1.9390581717451523</v>
      </c>
      <c r="Q7" s="1">
        <f t="shared" si="4"/>
        <v>29.085872576177284</v>
      </c>
      <c r="R7" s="1">
        <f t="shared" si="5"/>
        <v>13.29639889196676</v>
      </c>
      <c r="S7" s="1">
        <f t="shared" si="6"/>
        <v>20.775623268698059</v>
      </c>
      <c r="T7" s="1">
        <f t="shared" si="7"/>
        <v>1.3850415512465373</v>
      </c>
      <c r="U7" s="1">
        <f t="shared" si="8"/>
        <v>7.202216066481995</v>
      </c>
      <c r="V7" s="1">
        <f t="shared" si="9"/>
        <v>4.1551246537396125</v>
      </c>
      <c r="W7" s="1">
        <f t="shared" si="10"/>
        <v>3.6011080332409975</v>
      </c>
      <c r="X7" s="1">
        <f t="shared" si="11"/>
        <v>99.999999999999972</v>
      </c>
    </row>
    <row r="8" spans="1:25">
      <c r="A8" s="3">
        <v>6611</v>
      </c>
      <c r="B8" s="4" t="s">
        <v>9</v>
      </c>
      <c r="C8" s="5">
        <v>488619.678701406</v>
      </c>
      <c r="D8" s="5">
        <v>4588416.3287691996</v>
      </c>
      <c r="E8" s="12">
        <v>47</v>
      </c>
      <c r="F8" s="12">
        <v>21</v>
      </c>
      <c r="G8" s="12">
        <v>137</v>
      </c>
      <c r="H8" s="12">
        <v>111</v>
      </c>
      <c r="I8" s="12">
        <v>72</v>
      </c>
      <c r="J8" s="12">
        <v>0</v>
      </c>
      <c r="K8" s="12">
        <v>29</v>
      </c>
      <c r="L8" s="12">
        <v>59</v>
      </c>
      <c r="M8" s="12">
        <v>8</v>
      </c>
      <c r="N8" s="12">
        <f t="shared" si="1"/>
        <v>484</v>
      </c>
      <c r="O8" s="1">
        <f t="shared" si="2"/>
        <v>9.7107438016528924</v>
      </c>
      <c r="P8" s="1">
        <f t="shared" si="3"/>
        <v>4.338842975206612</v>
      </c>
      <c r="Q8" s="1">
        <f t="shared" si="4"/>
        <v>28.305785123966942</v>
      </c>
      <c r="R8" s="1">
        <f t="shared" si="5"/>
        <v>22.933884297520663</v>
      </c>
      <c r="S8" s="1">
        <f t="shared" si="6"/>
        <v>14.87603305785124</v>
      </c>
      <c r="T8" s="1">
        <f t="shared" si="7"/>
        <v>0</v>
      </c>
      <c r="U8" s="1">
        <f t="shared" si="8"/>
        <v>5.9917355371900829</v>
      </c>
      <c r="V8" s="1">
        <f t="shared" si="9"/>
        <v>12.190082644628099</v>
      </c>
      <c r="W8" s="1">
        <f t="shared" si="10"/>
        <v>1.6528925619834711</v>
      </c>
      <c r="X8" s="1">
        <f t="shared" si="11"/>
        <v>100.00000000000001</v>
      </c>
    </row>
    <row r="9" spans="1:25">
      <c r="A9" s="3">
        <v>6613</v>
      </c>
      <c r="B9" s="4" t="s">
        <v>9</v>
      </c>
      <c r="C9" s="5">
        <v>492067.652040096</v>
      </c>
      <c r="D9" s="5">
        <v>4588254.3767261896</v>
      </c>
      <c r="E9" s="12">
        <v>55</v>
      </c>
      <c r="F9" s="12">
        <v>34</v>
      </c>
      <c r="G9" s="12">
        <v>112</v>
      </c>
      <c r="H9" s="12">
        <v>109</v>
      </c>
      <c r="I9" s="12">
        <v>75</v>
      </c>
      <c r="J9" s="12">
        <v>1</v>
      </c>
      <c r="K9" s="12">
        <v>49</v>
      </c>
      <c r="L9" s="12">
        <v>48</v>
      </c>
      <c r="M9" s="12">
        <v>3</v>
      </c>
      <c r="N9" s="12">
        <f t="shared" si="1"/>
        <v>486</v>
      </c>
      <c r="O9" s="1">
        <f t="shared" si="2"/>
        <v>11.316872427983538</v>
      </c>
      <c r="P9" s="1">
        <f t="shared" si="3"/>
        <v>6.9958847736625511</v>
      </c>
      <c r="Q9" s="1">
        <f t="shared" si="4"/>
        <v>23.045267489711936</v>
      </c>
      <c r="R9" s="1">
        <f t="shared" si="5"/>
        <v>22.427983539094651</v>
      </c>
      <c r="S9" s="1">
        <f t="shared" si="6"/>
        <v>15.432098765432098</v>
      </c>
      <c r="T9" s="1">
        <f t="shared" si="7"/>
        <v>0.20576131687242799</v>
      </c>
      <c r="U9" s="1">
        <f t="shared" si="8"/>
        <v>10.08230452674897</v>
      </c>
      <c r="V9" s="1">
        <f t="shared" si="9"/>
        <v>9.8765432098765427</v>
      </c>
      <c r="W9" s="1">
        <f t="shared" si="10"/>
        <v>0.61728395061728392</v>
      </c>
      <c r="X9" s="1">
        <f t="shared" si="11"/>
        <v>100</v>
      </c>
    </row>
    <row r="10" spans="1:25">
      <c r="A10" s="3">
        <v>6638</v>
      </c>
      <c r="B10" s="4" t="s">
        <v>9</v>
      </c>
      <c r="C10" s="5">
        <v>489860.56505063601</v>
      </c>
      <c r="D10" s="5">
        <v>4586354.3218040802</v>
      </c>
      <c r="E10" s="12">
        <v>50</v>
      </c>
      <c r="F10" s="12">
        <v>0</v>
      </c>
      <c r="G10" s="12">
        <v>113</v>
      </c>
      <c r="H10" s="12">
        <v>86</v>
      </c>
      <c r="I10" s="12">
        <v>100</v>
      </c>
      <c r="J10" s="12">
        <v>1</v>
      </c>
      <c r="K10" s="12">
        <v>44</v>
      </c>
      <c r="L10" s="12">
        <v>18</v>
      </c>
      <c r="M10" s="12">
        <v>11</v>
      </c>
      <c r="N10" s="12">
        <f t="shared" si="1"/>
        <v>423</v>
      </c>
      <c r="O10" s="1">
        <f t="shared" si="2"/>
        <v>11.82033096926714</v>
      </c>
      <c r="P10" s="1">
        <f t="shared" si="3"/>
        <v>0</v>
      </c>
      <c r="Q10" s="1">
        <f t="shared" si="4"/>
        <v>26.713947990543733</v>
      </c>
      <c r="R10" s="1">
        <f t="shared" si="5"/>
        <v>20.33096926713948</v>
      </c>
      <c r="S10" s="1">
        <f t="shared" si="6"/>
        <v>23.640661938534279</v>
      </c>
      <c r="T10" s="1">
        <f t="shared" si="7"/>
        <v>0.2364066193853428</v>
      </c>
      <c r="U10" s="1">
        <f t="shared" si="8"/>
        <v>10.401891252955082</v>
      </c>
      <c r="V10" s="1">
        <f t="shared" si="9"/>
        <v>4.2553191489361701</v>
      </c>
      <c r="W10" s="1">
        <f t="shared" si="10"/>
        <v>2.6004728132387704</v>
      </c>
      <c r="X10" s="1">
        <f t="shared" si="11"/>
        <v>100</v>
      </c>
    </row>
    <row r="11" spans="1:25">
      <c r="A11" s="3">
        <v>6640</v>
      </c>
      <c r="B11" s="4" t="s">
        <v>9</v>
      </c>
      <c r="C11" s="5">
        <v>486240.28923815099</v>
      </c>
      <c r="D11" s="5">
        <v>4586227.5658769002</v>
      </c>
      <c r="E11" s="12">
        <v>45</v>
      </c>
      <c r="F11" s="12">
        <v>10</v>
      </c>
      <c r="G11" s="12">
        <v>87</v>
      </c>
      <c r="H11" s="12">
        <v>65</v>
      </c>
      <c r="I11" s="12">
        <v>60</v>
      </c>
      <c r="J11" s="12">
        <v>3</v>
      </c>
      <c r="K11" s="12">
        <v>33</v>
      </c>
      <c r="L11" s="12">
        <v>16</v>
      </c>
      <c r="M11" s="12">
        <v>11</v>
      </c>
      <c r="N11" s="12">
        <f t="shared" si="1"/>
        <v>330</v>
      </c>
      <c r="O11" s="1">
        <f t="shared" si="2"/>
        <v>13.636363636363635</v>
      </c>
      <c r="P11" s="1">
        <f t="shared" si="3"/>
        <v>3.0303030303030303</v>
      </c>
      <c r="Q11" s="1">
        <f t="shared" si="4"/>
        <v>26.36363636363636</v>
      </c>
      <c r="R11" s="1">
        <f t="shared" si="5"/>
        <v>19.696969696969695</v>
      </c>
      <c r="S11" s="1">
        <f t="shared" si="6"/>
        <v>18.181818181818183</v>
      </c>
      <c r="T11" s="1">
        <f t="shared" si="7"/>
        <v>0.90909090909090906</v>
      </c>
      <c r="U11" s="1">
        <f t="shared" si="8"/>
        <v>10</v>
      </c>
      <c r="V11" s="1">
        <f t="shared" si="9"/>
        <v>4.8484848484848486</v>
      </c>
      <c r="W11" s="1">
        <f t="shared" si="10"/>
        <v>3.3333333333333335</v>
      </c>
      <c r="X11" s="1">
        <f t="shared" si="11"/>
        <v>99.999999999999986</v>
      </c>
    </row>
    <row r="12" spans="1:25">
      <c r="A12" s="3">
        <v>6643</v>
      </c>
      <c r="B12" s="4" t="s">
        <v>9</v>
      </c>
      <c r="C12" s="5">
        <v>482174.26912083902</v>
      </c>
      <c r="D12" s="5">
        <v>4586337.1724645002</v>
      </c>
      <c r="E12" s="12">
        <v>118</v>
      </c>
      <c r="F12" s="12">
        <v>53</v>
      </c>
      <c r="G12" s="12">
        <v>154</v>
      </c>
      <c r="H12" s="12">
        <v>61</v>
      </c>
      <c r="I12" s="12">
        <v>5</v>
      </c>
      <c r="J12" s="12">
        <v>0</v>
      </c>
      <c r="K12" s="12">
        <v>31</v>
      </c>
      <c r="L12" s="12">
        <v>16</v>
      </c>
      <c r="M12" s="12">
        <v>13</v>
      </c>
      <c r="N12" s="12">
        <f t="shared" si="1"/>
        <v>451</v>
      </c>
      <c r="O12" s="1">
        <f t="shared" si="2"/>
        <v>26.164079822616408</v>
      </c>
      <c r="P12" s="1">
        <f t="shared" si="3"/>
        <v>11.751662971175167</v>
      </c>
      <c r="Q12" s="1">
        <f t="shared" si="4"/>
        <v>34.146341463414636</v>
      </c>
      <c r="R12" s="1">
        <f t="shared" si="5"/>
        <v>13.52549889135255</v>
      </c>
      <c r="S12" s="1">
        <f t="shared" si="6"/>
        <v>1.1086474501108647</v>
      </c>
      <c r="T12" s="1">
        <f t="shared" si="7"/>
        <v>0</v>
      </c>
      <c r="U12" s="1">
        <f t="shared" si="8"/>
        <v>6.8736141906873618</v>
      </c>
      <c r="V12" s="1">
        <f t="shared" si="9"/>
        <v>3.5476718403547673</v>
      </c>
      <c r="W12" s="1">
        <f t="shared" si="10"/>
        <v>2.8824833702882482</v>
      </c>
      <c r="X12" s="1">
        <f t="shared" si="11"/>
        <v>100</v>
      </c>
    </row>
    <row r="13" spans="1:25">
      <c r="A13" s="3">
        <v>6676</v>
      </c>
      <c r="B13" s="4" t="s">
        <v>9</v>
      </c>
      <c r="C13" s="5">
        <v>492478.362665864</v>
      </c>
      <c r="D13" s="5">
        <v>4582680.3070981205</v>
      </c>
      <c r="E13" s="12">
        <v>55</v>
      </c>
      <c r="F13" s="12">
        <v>32</v>
      </c>
      <c r="G13" s="12">
        <v>117</v>
      </c>
      <c r="H13" s="12">
        <v>83</v>
      </c>
      <c r="I13" s="12">
        <v>83</v>
      </c>
      <c r="J13" s="12">
        <v>1</v>
      </c>
      <c r="K13" s="12">
        <v>31</v>
      </c>
      <c r="L13" s="12">
        <v>27</v>
      </c>
      <c r="M13" s="12">
        <v>16</v>
      </c>
      <c r="N13" s="12">
        <f t="shared" si="1"/>
        <v>445</v>
      </c>
      <c r="O13" s="1">
        <f t="shared" si="2"/>
        <v>12.359550561797752</v>
      </c>
      <c r="P13" s="1">
        <f t="shared" si="3"/>
        <v>7.1910112359550569</v>
      </c>
      <c r="Q13" s="1">
        <f t="shared" si="4"/>
        <v>26.292134831460672</v>
      </c>
      <c r="R13" s="1">
        <f t="shared" si="5"/>
        <v>18.651685393258425</v>
      </c>
      <c r="S13" s="1">
        <f t="shared" si="6"/>
        <v>18.651685393258425</v>
      </c>
      <c r="T13" s="1">
        <f t="shared" si="7"/>
        <v>0.22471910112359553</v>
      </c>
      <c r="U13" s="1">
        <f t="shared" si="8"/>
        <v>6.9662921348314599</v>
      </c>
      <c r="V13" s="1">
        <f t="shared" si="9"/>
        <v>6.0674157303370784</v>
      </c>
      <c r="W13" s="1">
        <f t="shared" si="10"/>
        <v>3.5955056179775284</v>
      </c>
      <c r="X13" s="1">
        <f t="shared" si="11"/>
        <v>99.999999999999986</v>
      </c>
    </row>
    <row r="14" spans="1:25">
      <c r="A14" s="3">
        <v>6678</v>
      </c>
      <c r="B14" s="4" t="s">
        <v>9</v>
      </c>
      <c r="C14" s="5">
        <v>488659.62146858801</v>
      </c>
      <c r="D14" s="5">
        <v>4582631.9904811196</v>
      </c>
      <c r="E14" s="12">
        <v>52</v>
      </c>
      <c r="F14" s="12">
        <v>6</v>
      </c>
      <c r="G14" s="12">
        <v>102</v>
      </c>
      <c r="H14" s="12">
        <v>65</v>
      </c>
      <c r="I14" s="12">
        <v>55</v>
      </c>
      <c r="J14" s="12">
        <v>6</v>
      </c>
      <c r="K14" s="12">
        <v>31</v>
      </c>
      <c r="L14" s="12">
        <v>18</v>
      </c>
      <c r="M14" s="12">
        <v>7</v>
      </c>
      <c r="N14" s="12">
        <f t="shared" si="1"/>
        <v>342</v>
      </c>
      <c r="O14" s="1">
        <f t="shared" si="2"/>
        <v>15.204678362573098</v>
      </c>
      <c r="P14" s="1">
        <f t="shared" si="3"/>
        <v>1.7543859649122806</v>
      </c>
      <c r="Q14" s="1">
        <f t="shared" si="4"/>
        <v>29.82456140350877</v>
      </c>
      <c r="R14" s="1">
        <f t="shared" si="5"/>
        <v>19.005847953216374</v>
      </c>
      <c r="S14" s="1">
        <f t="shared" si="6"/>
        <v>16.081871345029239</v>
      </c>
      <c r="T14" s="1">
        <f t="shared" si="7"/>
        <v>1.7543859649122806</v>
      </c>
      <c r="U14" s="1">
        <f t="shared" si="8"/>
        <v>9.064327485380117</v>
      </c>
      <c r="V14" s="1">
        <f t="shared" si="9"/>
        <v>5.2631578947368416</v>
      </c>
      <c r="W14" s="1">
        <f t="shared" si="10"/>
        <v>2.0467836257309941</v>
      </c>
      <c r="X14" s="1">
        <f t="shared" si="11"/>
        <v>99.999999999999986</v>
      </c>
    </row>
    <row r="15" spans="1:25">
      <c r="A15" s="3">
        <v>6680</v>
      </c>
      <c r="B15" s="4" t="s">
        <v>9</v>
      </c>
      <c r="C15" s="5">
        <v>484941.27725395199</v>
      </c>
      <c r="D15" s="5">
        <v>4582646.9018502003</v>
      </c>
      <c r="E15" s="12">
        <v>69</v>
      </c>
      <c r="F15" s="12">
        <v>16</v>
      </c>
      <c r="G15" s="12">
        <v>61</v>
      </c>
      <c r="H15" s="12">
        <v>48</v>
      </c>
      <c r="I15" s="12">
        <v>39</v>
      </c>
      <c r="J15" s="12">
        <v>6</v>
      </c>
      <c r="K15" s="12">
        <v>20</v>
      </c>
      <c r="L15" s="12">
        <v>11</v>
      </c>
      <c r="M15" s="12">
        <v>11</v>
      </c>
      <c r="N15" s="12">
        <f t="shared" si="1"/>
        <v>281</v>
      </c>
      <c r="O15" s="1">
        <f t="shared" si="2"/>
        <v>24.555160142348754</v>
      </c>
      <c r="P15" s="1">
        <f t="shared" si="3"/>
        <v>5.6939501779359425</v>
      </c>
      <c r="Q15" s="1">
        <f t="shared" si="4"/>
        <v>21.708185053380781</v>
      </c>
      <c r="R15" s="1">
        <f t="shared" si="5"/>
        <v>17.081850533807831</v>
      </c>
      <c r="S15" s="1">
        <f t="shared" si="6"/>
        <v>13.87900355871886</v>
      </c>
      <c r="T15" s="1">
        <f t="shared" si="7"/>
        <v>2.1352313167259789</v>
      </c>
      <c r="U15" s="1">
        <f t="shared" si="8"/>
        <v>7.1174377224199299</v>
      </c>
      <c r="V15" s="1">
        <f t="shared" si="9"/>
        <v>3.9145907473309607</v>
      </c>
      <c r="W15" s="1">
        <f t="shared" si="10"/>
        <v>3.9145907473309607</v>
      </c>
      <c r="X15" s="1">
        <f t="shared" si="11"/>
        <v>100.00000000000001</v>
      </c>
    </row>
    <row r="16" spans="1:25">
      <c r="A16" s="3">
        <v>6683</v>
      </c>
      <c r="B16" s="4" t="s">
        <v>9</v>
      </c>
      <c r="C16" s="5">
        <v>482044.92177321401</v>
      </c>
      <c r="D16" s="5">
        <v>4583458.8684179699</v>
      </c>
      <c r="E16" s="12">
        <v>69</v>
      </c>
      <c r="F16" s="12">
        <v>21</v>
      </c>
      <c r="G16" s="12">
        <v>93</v>
      </c>
      <c r="H16" s="12">
        <v>62</v>
      </c>
      <c r="I16" s="12">
        <v>66</v>
      </c>
      <c r="J16" s="12">
        <v>18</v>
      </c>
      <c r="K16" s="12">
        <v>15</v>
      </c>
      <c r="L16" s="12">
        <v>16</v>
      </c>
      <c r="M16" s="12">
        <v>9</v>
      </c>
      <c r="N16" s="12">
        <f t="shared" si="1"/>
        <v>369</v>
      </c>
      <c r="O16" s="1">
        <f t="shared" si="2"/>
        <v>18.699186991869919</v>
      </c>
      <c r="P16" s="1">
        <f t="shared" si="3"/>
        <v>5.6910569105691051</v>
      </c>
      <c r="Q16" s="1">
        <f t="shared" si="4"/>
        <v>25.203252032520325</v>
      </c>
      <c r="R16" s="1">
        <f t="shared" si="5"/>
        <v>16.802168021680217</v>
      </c>
      <c r="S16" s="1">
        <f t="shared" si="6"/>
        <v>17.886178861788618</v>
      </c>
      <c r="T16" s="1">
        <f t="shared" si="7"/>
        <v>4.8780487804878048</v>
      </c>
      <c r="U16" s="1">
        <f t="shared" si="8"/>
        <v>4.0650406504065035</v>
      </c>
      <c r="V16" s="1">
        <f t="shared" si="9"/>
        <v>4.3360433604336039</v>
      </c>
      <c r="W16" s="1">
        <f t="shared" si="10"/>
        <v>2.4390243902439024</v>
      </c>
      <c r="X16" s="1">
        <f t="shared" si="11"/>
        <v>100</v>
      </c>
    </row>
    <row r="17" spans="1:24">
      <c r="A17" s="3">
        <v>6689</v>
      </c>
      <c r="B17" s="4" t="s">
        <v>9</v>
      </c>
      <c r="C17" s="5">
        <v>486900.23941462103</v>
      </c>
      <c r="D17" s="5">
        <v>4580758.8235553904</v>
      </c>
      <c r="E17" s="12">
        <v>51</v>
      </c>
      <c r="F17" s="12">
        <v>35</v>
      </c>
      <c r="G17" s="12">
        <v>76</v>
      </c>
      <c r="H17" s="12">
        <v>30</v>
      </c>
      <c r="I17" s="12">
        <v>28</v>
      </c>
      <c r="J17" s="12">
        <v>8</v>
      </c>
      <c r="K17" s="12">
        <v>12</v>
      </c>
      <c r="L17" s="12">
        <v>16</v>
      </c>
      <c r="M17" s="12">
        <v>25</v>
      </c>
      <c r="N17" s="12">
        <f t="shared" si="1"/>
        <v>281</v>
      </c>
      <c r="O17" s="1">
        <f t="shared" si="2"/>
        <v>18.14946619217082</v>
      </c>
      <c r="P17" s="1">
        <f t="shared" si="3"/>
        <v>12.455516014234876</v>
      </c>
      <c r="Q17" s="1">
        <f t="shared" si="4"/>
        <v>27.046263345195733</v>
      </c>
      <c r="R17" s="1">
        <f t="shared" si="5"/>
        <v>10.676156583629894</v>
      </c>
      <c r="S17" s="1">
        <f t="shared" si="6"/>
        <v>9.9644128113879002</v>
      </c>
      <c r="T17" s="1">
        <f t="shared" si="7"/>
        <v>2.8469750889679712</v>
      </c>
      <c r="U17" s="1">
        <f t="shared" si="8"/>
        <v>4.2704626334519578</v>
      </c>
      <c r="V17" s="1">
        <f t="shared" si="9"/>
        <v>5.6939501779359425</v>
      </c>
      <c r="W17" s="1">
        <f t="shared" si="10"/>
        <v>8.8967971530249113</v>
      </c>
      <c r="X17" s="1">
        <f t="shared" si="11"/>
        <v>100</v>
      </c>
    </row>
    <row r="18" spans="1:24">
      <c r="A18" s="3">
        <v>6691</v>
      </c>
      <c r="B18" s="4" t="s">
        <v>9</v>
      </c>
      <c r="C18" s="5">
        <v>490415.22427183099</v>
      </c>
      <c r="D18" s="5">
        <v>4580612.3596927598</v>
      </c>
      <c r="E18" s="12">
        <v>51</v>
      </c>
      <c r="F18" s="12">
        <v>22</v>
      </c>
      <c r="G18" s="12">
        <v>118</v>
      </c>
      <c r="H18" s="12">
        <v>97</v>
      </c>
      <c r="I18" s="12">
        <v>91</v>
      </c>
      <c r="J18" s="12">
        <v>6</v>
      </c>
      <c r="K18" s="12">
        <v>38</v>
      </c>
      <c r="L18" s="12">
        <v>9</v>
      </c>
      <c r="M18" s="12">
        <v>2</v>
      </c>
      <c r="N18" s="12">
        <f t="shared" si="1"/>
        <v>434</v>
      </c>
      <c r="O18" s="1">
        <f t="shared" si="2"/>
        <v>11.751152073732719</v>
      </c>
      <c r="P18" s="1">
        <f t="shared" si="3"/>
        <v>5.0691244239631335</v>
      </c>
      <c r="Q18" s="1">
        <f t="shared" si="4"/>
        <v>27.188940092165897</v>
      </c>
      <c r="R18" s="1">
        <f t="shared" si="5"/>
        <v>22.350230414746544</v>
      </c>
      <c r="S18" s="1">
        <f t="shared" si="6"/>
        <v>20.967741935483872</v>
      </c>
      <c r="T18" s="1">
        <f t="shared" si="7"/>
        <v>1.3824884792626728</v>
      </c>
      <c r="U18" s="1">
        <f t="shared" si="8"/>
        <v>8.7557603686635943</v>
      </c>
      <c r="V18" s="1">
        <f t="shared" si="9"/>
        <v>2.0737327188940093</v>
      </c>
      <c r="W18" s="1">
        <f t="shared" si="10"/>
        <v>0.46082949308755761</v>
      </c>
      <c r="X18" s="1">
        <f t="shared" si="11"/>
        <v>100.00000000000001</v>
      </c>
    </row>
    <row r="19" spans="1:24">
      <c r="A19" s="3">
        <v>6694</v>
      </c>
      <c r="B19" s="4" t="s">
        <v>9</v>
      </c>
      <c r="C19" s="5">
        <v>494167.810534544</v>
      </c>
      <c r="D19" s="5">
        <v>4581045.4522804599</v>
      </c>
      <c r="E19" s="12">
        <v>72</v>
      </c>
      <c r="F19" s="12">
        <v>79</v>
      </c>
      <c r="G19" s="12">
        <v>133</v>
      </c>
      <c r="H19" s="12">
        <v>94</v>
      </c>
      <c r="I19" s="12">
        <v>109</v>
      </c>
      <c r="J19" s="12">
        <v>3</v>
      </c>
      <c r="K19" s="12">
        <v>43</v>
      </c>
      <c r="L19" s="12">
        <v>50</v>
      </c>
      <c r="M19" s="12">
        <v>6</v>
      </c>
      <c r="N19" s="12">
        <f t="shared" si="1"/>
        <v>589</v>
      </c>
      <c r="O19" s="1">
        <f t="shared" si="2"/>
        <v>12.224108658743633</v>
      </c>
      <c r="P19" s="1">
        <f t="shared" si="3"/>
        <v>13.412563667232597</v>
      </c>
      <c r="Q19" s="1">
        <f t="shared" si="4"/>
        <v>22.58064516129032</v>
      </c>
      <c r="R19" s="1">
        <f t="shared" si="5"/>
        <v>15.959252971137522</v>
      </c>
      <c r="S19" s="1">
        <f t="shared" si="6"/>
        <v>18.505942275042443</v>
      </c>
      <c r="T19" s="1">
        <f t="shared" si="7"/>
        <v>0.50933786078098475</v>
      </c>
      <c r="U19" s="1">
        <f t="shared" si="8"/>
        <v>7.3005093378607802</v>
      </c>
      <c r="V19" s="1">
        <f t="shared" si="9"/>
        <v>8.4889643463497446</v>
      </c>
      <c r="W19" s="1">
        <f t="shared" si="10"/>
        <v>1.0186757215619695</v>
      </c>
      <c r="X19" s="1">
        <f t="shared" si="11"/>
        <v>100</v>
      </c>
    </row>
    <row r="20" spans="1:24">
      <c r="A20" s="3">
        <v>6726</v>
      </c>
      <c r="B20" s="4" t="s">
        <v>9</v>
      </c>
      <c r="C20" s="5">
        <v>487324.59010126401</v>
      </c>
      <c r="D20" s="5">
        <v>4578933.2018674398</v>
      </c>
      <c r="E20" s="12">
        <v>64</v>
      </c>
      <c r="F20" s="12">
        <v>19</v>
      </c>
      <c r="G20" s="12">
        <v>63</v>
      </c>
      <c r="H20" s="12">
        <v>51</v>
      </c>
      <c r="I20" s="12">
        <v>53</v>
      </c>
      <c r="J20" s="12">
        <v>11</v>
      </c>
      <c r="K20" s="12">
        <v>24</v>
      </c>
      <c r="L20" s="12">
        <v>15</v>
      </c>
      <c r="M20" s="12">
        <v>11</v>
      </c>
      <c r="N20" s="12">
        <f t="shared" si="1"/>
        <v>311</v>
      </c>
      <c r="O20" s="1">
        <f t="shared" si="2"/>
        <v>20.578778135048232</v>
      </c>
      <c r="P20" s="1">
        <f t="shared" si="3"/>
        <v>6.109324758842444</v>
      </c>
      <c r="Q20" s="1">
        <f t="shared" si="4"/>
        <v>20.257234726688104</v>
      </c>
      <c r="R20" s="1">
        <f t="shared" si="5"/>
        <v>16.39871382636656</v>
      </c>
      <c r="S20" s="1">
        <f t="shared" si="6"/>
        <v>17.041800643086816</v>
      </c>
      <c r="T20" s="1">
        <f t="shared" si="7"/>
        <v>3.536977491961415</v>
      </c>
      <c r="U20" s="1">
        <f t="shared" si="8"/>
        <v>7.7170418006430879</v>
      </c>
      <c r="V20" s="1">
        <f t="shared" si="9"/>
        <v>4.823151125401929</v>
      </c>
      <c r="W20" s="1">
        <f t="shared" si="10"/>
        <v>3.536977491961415</v>
      </c>
      <c r="X20" s="1">
        <f t="shared" si="11"/>
        <v>100</v>
      </c>
    </row>
    <row r="21" spans="1:24">
      <c r="A21" s="3">
        <v>6735</v>
      </c>
      <c r="B21" s="4" t="s">
        <v>9</v>
      </c>
      <c r="C21" s="5">
        <v>490961.01603528298</v>
      </c>
      <c r="D21" s="5">
        <v>4576886.3401602097</v>
      </c>
      <c r="E21" s="12">
        <v>61</v>
      </c>
      <c r="F21" s="12">
        <v>6</v>
      </c>
      <c r="G21" s="12">
        <v>97</v>
      </c>
      <c r="H21" s="12">
        <v>42</v>
      </c>
      <c r="I21" s="12">
        <v>51</v>
      </c>
      <c r="J21" s="12">
        <v>13</v>
      </c>
      <c r="K21" s="12">
        <v>25</v>
      </c>
      <c r="L21" s="12">
        <v>24</v>
      </c>
      <c r="M21" s="12">
        <v>5</v>
      </c>
      <c r="N21" s="12">
        <f t="shared" si="1"/>
        <v>324</v>
      </c>
      <c r="O21" s="1">
        <f t="shared" si="2"/>
        <v>18.827160493827162</v>
      </c>
      <c r="P21" s="1">
        <f t="shared" si="3"/>
        <v>1.8518518518518516</v>
      </c>
      <c r="Q21" s="1">
        <f t="shared" si="4"/>
        <v>29.938271604938272</v>
      </c>
      <c r="R21" s="1">
        <f t="shared" si="5"/>
        <v>12.962962962962962</v>
      </c>
      <c r="S21" s="1">
        <f t="shared" si="6"/>
        <v>15.74074074074074</v>
      </c>
      <c r="T21" s="1">
        <f t="shared" si="7"/>
        <v>4.0123456790123457</v>
      </c>
      <c r="U21" s="1">
        <f t="shared" si="8"/>
        <v>7.716049382716049</v>
      </c>
      <c r="V21" s="1">
        <f t="shared" si="9"/>
        <v>7.4074074074074066</v>
      </c>
      <c r="W21" s="1">
        <f t="shared" si="10"/>
        <v>1.5432098765432098</v>
      </c>
      <c r="X21" s="1">
        <f t="shared" si="11"/>
        <v>100</v>
      </c>
    </row>
    <row r="22" spans="1:24">
      <c r="A22" s="3">
        <v>6764</v>
      </c>
      <c r="B22" s="4" t="s">
        <v>9</v>
      </c>
      <c r="C22" s="5">
        <v>493208.86246515799</v>
      </c>
      <c r="D22" s="5">
        <v>4575133.1641262397</v>
      </c>
      <c r="E22" s="12">
        <v>69</v>
      </c>
      <c r="F22" s="12">
        <v>16</v>
      </c>
      <c r="G22" s="12">
        <v>104</v>
      </c>
      <c r="H22" s="12">
        <v>96</v>
      </c>
      <c r="I22" s="12">
        <v>43</v>
      </c>
      <c r="J22" s="12">
        <v>2</v>
      </c>
      <c r="K22" s="12">
        <v>23</v>
      </c>
      <c r="L22" s="12">
        <v>18</v>
      </c>
      <c r="M22" s="12">
        <v>17</v>
      </c>
      <c r="N22" s="12">
        <f t="shared" si="1"/>
        <v>388</v>
      </c>
      <c r="O22" s="1">
        <f t="shared" si="2"/>
        <v>17.783505154639176</v>
      </c>
      <c r="P22" s="1">
        <f t="shared" si="3"/>
        <v>4.1237113402061851</v>
      </c>
      <c r="Q22" s="1">
        <f t="shared" si="4"/>
        <v>26.804123711340207</v>
      </c>
      <c r="R22" s="1">
        <f t="shared" si="5"/>
        <v>24.742268041237114</v>
      </c>
      <c r="S22" s="1">
        <f t="shared" si="6"/>
        <v>11.082474226804123</v>
      </c>
      <c r="T22" s="1">
        <f t="shared" si="7"/>
        <v>0.51546391752577314</v>
      </c>
      <c r="U22" s="1">
        <f t="shared" si="8"/>
        <v>5.9278350515463911</v>
      </c>
      <c r="V22" s="1">
        <f t="shared" si="9"/>
        <v>4.6391752577319592</v>
      </c>
      <c r="W22" s="1">
        <f t="shared" si="10"/>
        <v>4.3814432989690717</v>
      </c>
      <c r="X22" s="1">
        <f t="shared" si="11"/>
        <v>100.00000000000001</v>
      </c>
    </row>
    <row r="23" spans="1:24">
      <c r="A23" s="3">
        <v>6766</v>
      </c>
      <c r="B23" s="4" t="s">
        <v>9</v>
      </c>
      <c r="C23" s="5">
        <v>489571.54164146999</v>
      </c>
      <c r="D23" s="5">
        <v>4575328.0473667197</v>
      </c>
      <c r="E23" s="12">
        <v>44</v>
      </c>
      <c r="F23" s="12">
        <v>4</v>
      </c>
      <c r="G23" s="12">
        <v>46</v>
      </c>
      <c r="H23" s="12">
        <v>37</v>
      </c>
      <c r="I23" s="12">
        <v>81</v>
      </c>
      <c r="J23" s="12">
        <v>10</v>
      </c>
      <c r="K23" s="12">
        <v>18</v>
      </c>
      <c r="L23" s="12">
        <v>29</v>
      </c>
      <c r="M23" s="12">
        <v>12</v>
      </c>
      <c r="N23" s="12">
        <f t="shared" si="1"/>
        <v>281</v>
      </c>
      <c r="O23" s="1">
        <f t="shared" si="2"/>
        <v>15.658362989323843</v>
      </c>
      <c r="P23" s="1">
        <f t="shared" si="3"/>
        <v>1.4234875444839856</v>
      </c>
      <c r="Q23" s="1">
        <f t="shared" si="4"/>
        <v>16.370106761565836</v>
      </c>
      <c r="R23" s="1">
        <f t="shared" si="5"/>
        <v>13.167259786476867</v>
      </c>
      <c r="S23" s="1">
        <f t="shared" si="6"/>
        <v>28.825622775800714</v>
      </c>
      <c r="T23" s="1">
        <f t="shared" si="7"/>
        <v>3.5587188612099649</v>
      </c>
      <c r="U23" s="1">
        <f t="shared" si="8"/>
        <v>6.4056939501779357</v>
      </c>
      <c r="V23" s="1">
        <f t="shared" si="9"/>
        <v>10.320284697508896</v>
      </c>
      <c r="W23" s="1">
        <f t="shared" si="10"/>
        <v>4.2704626334519578</v>
      </c>
      <c r="X23" s="1">
        <f t="shared" si="11"/>
        <v>100</v>
      </c>
    </row>
    <row r="24" spans="1:24">
      <c r="A24" s="3">
        <v>6770</v>
      </c>
      <c r="B24" s="4" t="s">
        <v>9</v>
      </c>
      <c r="C24" s="5">
        <v>485961.38528157998</v>
      </c>
      <c r="D24" s="5">
        <v>4575204.9625379704</v>
      </c>
      <c r="E24" s="12">
        <v>69</v>
      </c>
      <c r="F24" s="12">
        <v>2</v>
      </c>
      <c r="G24" s="12">
        <v>67</v>
      </c>
      <c r="H24" s="12">
        <v>50</v>
      </c>
      <c r="I24" s="12">
        <v>109</v>
      </c>
      <c r="J24" s="12">
        <v>52</v>
      </c>
      <c r="K24" s="12">
        <v>28</v>
      </c>
      <c r="L24" s="12">
        <v>19</v>
      </c>
      <c r="M24" s="12">
        <v>3</v>
      </c>
      <c r="N24" s="12">
        <f t="shared" si="1"/>
        <v>399</v>
      </c>
      <c r="O24" s="1">
        <f t="shared" si="2"/>
        <v>17.293233082706767</v>
      </c>
      <c r="P24" s="1">
        <f t="shared" si="3"/>
        <v>0.50125313283208017</v>
      </c>
      <c r="Q24" s="1">
        <f t="shared" si="4"/>
        <v>16.791979949874687</v>
      </c>
      <c r="R24" s="1">
        <f t="shared" si="5"/>
        <v>12.531328320802004</v>
      </c>
      <c r="S24" s="1">
        <f t="shared" si="6"/>
        <v>27.318295739348368</v>
      </c>
      <c r="T24" s="1">
        <f t="shared" si="7"/>
        <v>13.032581453634084</v>
      </c>
      <c r="U24" s="1">
        <f t="shared" si="8"/>
        <v>7.0175438596491224</v>
      </c>
      <c r="V24" s="1">
        <f t="shared" si="9"/>
        <v>4.7619047619047619</v>
      </c>
      <c r="W24" s="1">
        <f t="shared" si="10"/>
        <v>0.75187969924812026</v>
      </c>
      <c r="X24" s="1">
        <f t="shared" si="11"/>
        <v>99.999999999999986</v>
      </c>
    </row>
    <row r="25" spans="1:24">
      <c r="A25" s="3">
        <v>6772</v>
      </c>
      <c r="B25" s="4" t="s">
        <v>9</v>
      </c>
      <c r="C25" s="5">
        <v>482199.22808850597</v>
      </c>
      <c r="D25" s="5">
        <v>4575660.5931382403</v>
      </c>
      <c r="E25" s="12">
        <v>85</v>
      </c>
      <c r="F25" s="12">
        <v>147</v>
      </c>
      <c r="G25" s="12">
        <v>65</v>
      </c>
      <c r="H25" s="12">
        <v>35</v>
      </c>
      <c r="I25" s="12">
        <v>43</v>
      </c>
      <c r="J25" s="12">
        <v>42</v>
      </c>
      <c r="K25" s="12">
        <v>21</v>
      </c>
      <c r="L25" s="12">
        <v>5</v>
      </c>
      <c r="M25" s="12">
        <v>1</v>
      </c>
      <c r="N25" s="12">
        <f t="shared" si="1"/>
        <v>444</v>
      </c>
      <c r="O25" s="1">
        <f t="shared" si="2"/>
        <v>19.144144144144143</v>
      </c>
      <c r="P25" s="1">
        <f t="shared" si="3"/>
        <v>33.108108108108105</v>
      </c>
      <c r="Q25" s="1">
        <f t="shared" si="4"/>
        <v>14.63963963963964</v>
      </c>
      <c r="R25" s="1">
        <f t="shared" si="5"/>
        <v>7.8828828828828827</v>
      </c>
      <c r="S25" s="1">
        <f t="shared" si="6"/>
        <v>9.6846846846846848</v>
      </c>
      <c r="T25" s="1">
        <f t="shared" si="7"/>
        <v>9.4594594594594597</v>
      </c>
      <c r="U25" s="1">
        <f t="shared" si="8"/>
        <v>4.7297297297297298</v>
      </c>
      <c r="V25" s="1">
        <f t="shared" si="9"/>
        <v>1.1261261261261262</v>
      </c>
      <c r="W25" s="1">
        <f t="shared" si="10"/>
        <v>0.22522522522522523</v>
      </c>
      <c r="X25" s="1">
        <f t="shared" si="11"/>
        <v>99.999999999999986</v>
      </c>
    </row>
    <row r="26" spans="1:24">
      <c r="A26" s="6">
        <v>6778</v>
      </c>
      <c r="B26" s="4" t="s">
        <v>9</v>
      </c>
      <c r="C26" s="5">
        <v>484577.54511452798</v>
      </c>
      <c r="D26" s="5">
        <v>4573607.83166329</v>
      </c>
      <c r="E26" s="12">
        <v>77</v>
      </c>
      <c r="F26" s="12">
        <v>13</v>
      </c>
      <c r="G26" s="12">
        <v>62</v>
      </c>
      <c r="H26" s="12">
        <v>51</v>
      </c>
      <c r="I26" s="12">
        <v>75</v>
      </c>
      <c r="J26" s="12">
        <v>32</v>
      </c>
      <c r="K26" s="12">
        <v>23</v>
      </c>
      <c r="L26" s="12">
        <v>5</v>
      </c>
      <c r="M26" s="12">
        <v>6</v>
      </c>
      <c r="N26" s="12">
        <f t="shared" si="1"/>
        <v>344</v>
      </c>
      <c r="O26" s="1">
        <f t="shared" si="2"/>
        <v>22.38372093023256</v>
      </c>
      <c r="P26" s="1">
        <f t="shared" si="3"/>
        <v>3.7790697674418601</v>
      </c>
      <c r="Q26" s="1">
        <f t="shared" si="4"/>
        <v>18.023255813953487</v>
      </c>
      <c r="R26" s="1">
        <f t="shared" si="5"/>
        <v>14.825581395348838</v>
      </c>
      <c r="S26" s="1">
        <f t="shared" si="6"/>
        <v>21.802325581395348</v>
      </c>
      <c r="T26" s="1">
        <f t="shared" si="7"/>
        <v>9.3023255813953494</v>
      </c>
      <c r="U26" s="1">
        <f t="shared" si="8"/>
        <v>6.6860465116279064</v>
      </c>
      <c r="V26" s="1">
        <f t="shared" si="9"/>
        <v>1.4534883720930232</v>
      </c>
      <c r="W26" s="1">
        <f t="shared" si="10"/>
        <v>1.7441860465116279</v>
      </c>
      <c r="X26" s="1">
        <f t="shared" si="11"/>
        <v>100</v>
      </c>
    </row>
    <row r="27" spans="1:24">
      <c r="A27" s="3">
        <v>6780</v>
      </c>
      <c r="B27" s="4" t="s">
        <v>9</v>
      </c>
      <c r="C27" s="5">
        <v>488504.38986907201</v>
      </c>
      <c r="D27" s="5">
        <v>4573947.91879836</v>
      </c>
      <c r="E27" s="12">
        <v>44</v>
      </c>
      <c r="F27" s="12">
        <v>47</v>
      </c>
      <c r="G27" s="12">
        <v>38</v>
      </c>
      <c r="H27" s="12">
        <v>33</v>
      </c>
      <c r="I27" s="12">
        <v>45</v>
      </c>
      <c r="J27" s="12">
        <v>11</v>
      </c>
      <c r="K27" s="12">
        <v>17</v>
      </c>
      <c r="L27" s="12">
        <v>21</v>
      </c>
      <c r="M27" s="12">
        <v>16</v>
      </c>
      <c r="N27" s="12">
        <f t="shared" si="1"/>
        <v>272</v>
      </c>
      <c r="O27" s="1">
        <f t="shared" si="2"/>
        <v>16.176470588235293</v>
      </c>
      <c r="P27" s="1">
        <f t="shared" si="3"/>
        <v>17.27941176470588</v>
      </c>
      <c r="Q27" s="1">
        <f t="shared" si="4"/>
        <v>13.970588235294118</v>
      </c>
      <c r="R27" s="1">
        <f t="shared" si="5"/>
        <v>12.132352941176471</v>
      </c>
      <c r="S27" s="1">
        <f t="shared" si="6"/>
        <v>16.544117647058822</v>
      </c>
      <c r="T27" s="1">
        <f t="shared" si="7"/>
        <v>4.0441176470588234</v>
      </c>
      <c r="U27" s="1">
        <f t="shared" si="8"/>
        <v>6.25</v>
      </c>
      <c r="V27" s="1">
        <f t="shared" si="9"/>
        <v>7.7205882352941178</v>
      </c>
      <c r="W27" s="1">
        <f t="shared" si="10"/>
        <v>5.8823529411764701</v>
      </c>
      <c r="X27" s="1">
        <f t="shared" si="11"/>
        <v>99.999999999999986</v>
      </c>
    </row>
    <row r="28" spans="1:24">
      <c r="A28" s="3">
        <v>6781</v>
      </c>
      <c r="B28" s="4" t="s">
        <v>9</v>
      </c>
      <c r="C28" s="5">
        <v>490349.01019775902</v>
      </c>
      <c r="D28" s="5">
        <v>4573646.3233258501</v>
      </c>
      <c r="E28" s="12">
        <v>59</v>
      </c>
      <c r="F28" s="12">
        <v>11</v>
      </c>
      <c r="G28" s="12">
        <v>88</v>
      </c>
      <c r="H28" s="12">
        <v>63</v>
      </c>
      <c r="I28" s="12">
        <v>50</v>
      </c>
      <c r="J28" s="12">
        <v>5</v>
      </c>
      <c r="K28" s="12">
        <v>33</v>
      </c>
      <c r="L28" s="12">
        <v>38</v>
      </c>
      <c r="M28" s="12">
        <v>18</v>
      </c>
      <c r="N28" s="12">
        <f t="shared" si="1"/>
        <v>365</v>
      </c>
      <c r="O28" s="1">
        <f t="shared" si="2"/>
        <v>16.164383561643834</v>
      </c>
      <c r="P28" s="1">
        <f t="shared" si="3"/>
        <v>3.0136986301369864</v>
      </c>
      <c r="Q28" s="1">
        <f t="shared" si="4"/>
        <v>24.109589041095891</v>
      </c>
      <c r="R28" s="1">
        <f t="shared" si="5"/>
        <v>17.260273972602739</v>
      </c>
      <c r="S28" s="1">
        <f t="shared" si="6"/>
        <v>13.698630136986301</v>
      </c>
      <c r="T28" s="1">
        <f t="shared" si="7"/>
        <v>1.3698630136986301</v>
      </c>
      <c r="U28" s="1">
        <f t="shared" si="8"/>
        <v>9.0410958904109595</v>
      </c>
      <c r="V28" s="1">
        <f t="shared" si="9"/>
        <v>10.41095890410959</v>
      </c>
      <c r="W28" s="1">
        <f t="shared" si="10"/>
        <v>4.9315068493150687</v>
      </c>
      <c r="X28" s="1">
        <f t="shared" si="11"/>
        <v>100</v>
      </c>
    </row>
    <row r="29" spans="1:24">
      <c r="A29" s="3">
        <v>6783</v>
      </c>
      <c r="B29" s="4" t="s">
        <v>9</v>
      </c>
      <c r="C29" s="5">
        <v>493891.170168588</v>
      </c>
      <c r="D29" s="5">
        <v>4573831.8108425699</v>
      </c>
      <c r="E29" s="12">
        <v>49</v>
      </c>
      <c r="F29" s="12">
        <v>10</v>
      </c>
      <c r="G29" s="12">
        <v>88</v>
      </c>
      <c r="H29" s="12">
        <v>86</v>
      </c>
      <c r="I29" s="12">
        <v>108</v>
      </c>
      <c r="J29" s="12">
        <v>0</v>
      </c>
      <c r="K29" s="12">
        <v>30</v>
      </c>
      <c r="L29" s="12">
        <v>37</v>
      </c>
      <c r="M29" s="12">
        <v>11</v>
      </c>
      <c r="N29" s="12">
        <f t="shared" si="1"/>
        <v>419</v>
      </c>
      <c r="O29" s="1">
        <f t="shared" si="2"/>
        <v>11.694510739856803</v>
      </c>
      <c r="P29" s="1">
        <f t="shared" si="3"/>
        <v>2.3866348448687349</v>
      </c>
      <c r="Q29" s="1">
        <f t="shared" si="4"/>
        <v>21.002386634844868</v>
      </c>
      <c r="R29" s="1">
        <f t="shared" si="5"/>
        <v>20.525059665871119</v>
      </c>
      <c r="S29" s="1">
        <f t="shared" si="6"/>
        <v>25.775656324582343</v>
      </c>
      <c r="T29" s="1">
        <f t="shared" si="7"/>
        <v>0</v>
      </c>
      <c r="U29" s="1">
        <f t="shared" si="8"/>
        <v>7.1599045346062056</v>
      </c>
      <c r="V29" s="1">
        <f t="shared" si="9"/>
        <v>8.8305489260143197</v>
      </c>
      <c r="W29" s="1">
        <f t="shared" si="10"/>
        <v>2.6252983293556085</v>
      </c>
      <c r="X29" s="1">
        <f t="shared" si="11"/>
        <v>99.999999999999972</v>
      </c>
    </row>
    <row r="30" spans="1:24">
      <c r="A30" s="3">
        <v>6819</v>
      </c>
      <c r="B30" s="4" t="s">
        <v>9</v>
      </c>
      <c r="C30" s="5">
        <v>485409.83196093002</v>
      </c>
      <c r="D30" s="5">
        <v>4571467.8155121198</v>
      </c>
      <c r="E30" s="12">
        <v>62</v>
      </c>
      <c r="F30" s="12">
        <v>16</v>
      </c>
      <c r="G30" s="12">
        <v>58</v>
      </c>
      <c r="H30" s="12">
        <v>43</v>
      </c>
      <c r="I30" s="12">
        <v>46</v>
      </c>
      <c r="J30" s="12">
        <v>11</v>
      </c>
      <c r="K30" s="12">
        <v>15</v>
      </c>
      <c r="L30" s="12">
        <v>14</v>
      </c>
      <c r="M30" s="12">
        <v>0</v>
      </c>
      <c r="N30" s="12">
        <f t="shared" si="1"/>
        <v>265</v>
      </c>
      <c r="O30" s="1">
        <f t="shared" si="2"/>
        <v>23.39622641509434</v>
      </c>
      <c r="P30" s="1">
        <f t="shared" si="3"/>
        <v>6.0377358490566042</v>
      </c>
      <c r="Q30" s="1">
        <f t="shared" si="4"/>
        <v>21.886792452830189</v>
      </c>
      <c r="R30" s="1">
        <f t="shared" si="5"/>
        <v>16.226415094339622</v>
      </c>
      <c r="S30" s="1">
        <f t="shared" si="6"/>
        <v>17.358490566037734</v>
      </c>
      <c r="T30" s="1">
        <f t="shared" si="7"/>
        <v>4.1509433962264151</v>
      </c>
      <c r="U30" s="1">
        <f t="shared" si="8"/>
        <v>5.6603773584905666</v>
      </c>
      <c r="V30" s="1">
        <f t="shared" si="9"/>
        <v>5.2830188679245289</v>
      </c>
      <c r="W30" s="1">
        <f t="shared" si="10"/>
        <v>0</v>
      </c>
      <c r="X30" s="1">
        <f t="shared" si="11"/>
        <v>99.999999999999972</v>
      </c>
    </row>
    <row r="31" spans="1:24">
      <c r="A31" s="3">
        <v>6822</v>
      </c>
      <c r="B31" s="4" t="s">
        <v>9</v>
      </c>
      <c r="C31" s="5">
        <v>480461.14355174801</v>
      </c>
      <c r="D31" s="5">
        <v>4571119.02936472</v>
      </c>
      <c r="E31" s="12">
        <v>70</v>
      </c>
      <c r="F31" s="12">
        <v>29</v>
      </c>
      <c r="G31" s="12">
        <v>41</v>
      </c>
      <c r="H31" s="12">
        <v>53</v>
      </c>
      <c r="I31" s="12">
        <v>38</v>
      </c>
      <c r="J31" s="12">
        <v>12</v>
      </c>
      <c r="K31" s="12">
        <v>18</v>
      </c>
      <c r="L31" s="12">
        <v>12</v>
      </c>
      <c r="M31" s="12">
        <v>2</v>
      </c>
      <c r="N31" s="12">
        <f t="shared" si="1"/>
        <v>275</v>
      </c>
      <c r="O31" s="1">
        <f t="shared" si="2"/>
        <v>25.454545454545453</v>
      </c>
      <c r="P31" s="1">
        <f t="shared" si="3"/>
        <v>10.545454545454545</v>
      </c>
      <c r="Q31" s="1">
        <f t="shared" si="4"/>
        <v>14.909090909090908</v>
      </c>
      <c r="R31" s="1">
        <f t="shared" si="5"/>
        <v>19.272727272727273</v>
      </c>
      <c r="S31" s="1">
        <f t="shared" si="6"/>
        <v>13.818181818181818</v>
      </c>
      <c r="T31" s="1">
        <f t="shared" si="7"/>
        <v>4.3636363636363642</v>
      </c>
      <c r="U31" s="1">
        <f t="shared" si="8"/>
        <v>6.5454545454545459</v>
      </c>
      <c r="V31" s="1">
        <f t="shared" si="9"/>
        <v>4.3636363636363642</v>
      </c>
      <c r="W31" s="1">
        <f t="shared" si="10"/>
        <v>0.72727272727272729</v>
      </c>
      <c r="X31" s="1">
        <f t="shared" si="11"/>
        <v>100</v>
      </c>
    </row>
    <row r="32" spans="1:24">
      <c r="A32" s="3">
        <v>6827</v>
      </c>
      <c r="B32" s="4" t="s">
        <v>9</v>
      </c>
      <c r="C32" s="5">
        <v>482109.50362201402</v>
      </c>
      <c r="D32" s="5">
        <v>4569654.8072803104</v>
      </c>
      <c r="E32" s="12">
        <v>73</v>
      </c>
      <c r="F32" s="12">
        <v>6</v>
      </c>
      <c r="G32" s="12">
        <v>69</v>
      </c>
      <c r="H32" s="12">
        <v>50</v>
      </c>
      <c r="I32" s="12">
        <v>62</v>
      </c>
      <c r="J32" s="12">
        <v>37</v>
      </c>
      <c r="K32" s="12">
        <v>16</v>
      </c>
      <c r="L32" s="12">
        <v>4</v>
      </c>
      <c r="M32" s="12">
        <v>12</v>
      </c>
      <c r="N32" s="12">
        <f t="shared" si="1"/>
        <v>329</v>
      </c>
      <c r="O32" s="1">
        <f t="shared" si="2"/>
        <v>22.188449848024316</v>
      </c>
      <c r="P32" s="1">
        <f t="shared" si="3"/>
        <v>1.8237082066869299</v>
      </c>
      <c r="Q32" s="1">
        <f t="shared" si="4"/>
        <v>20.972644376899694</v>
      </c>
      <c r="R32" s="1">
        <f t="shared" si="5"/>
        <v>15.19756838905775</v>
      </c>
      <c r="S32" s="1">
        <f t="shared" si="6"/>
        <v>18.844984802431611</v>
      </c>
      <c r="T32" s="1">
        <f t="shared" si="7"/>
        <v>11.246200607902736</v>
      </c>
      <c r="U32" s="1">
        <f t="shared" si="8"/>
        <v>4.86322188449848</v>
      </c>
      <c r="V32" s="1">
        <f t="shared" si="9"/>
        <v>1.21580547112462</v>
      </c>
      <c r="W32" s="1">
        <f t="shared" si="10"/>
        <v>3.6474164133738598</v>
      </c>
      <c r="X32" s="1">
        <f t="shared" si="11"/>
        <v>100.00000000000001</v>
      </c>
    </row>
    <row r="33" spans="1:24">
      <c r="A33" s="3">
        <v>6831</v>
      </c>
      <c r="B33" s="4" t="s">
        <v>9</v>
      </c>
      <c r="C33" s="5">
        <v>487634.45787712501</v>
      </c>
      <c r="D33" s="5">
        <v>4569898.7713507302</v>
      </c>
      <c r="E33" s="12">
        <v>35</v>
      </c>
      <c r="F33" s="12">
        <v>13</v>
      </c>
      <c r="G33" s="12">
        <v>33</v>
      </c>
      <c r="H33" s="12">
        <v>25</v>
      </c>
      <c r="I33" s="12">
        <v>48</v>
      </c>
      <c r="J33" s="12">
        <v>12</v>
      </c>
      <c r="K33" s="12">
        <v>23</v>
      </c>
      <c r="L33" s="12">
        <v>23</v>
      </c>
      <c r="M33" s="12">
        <v>6</v>
      </c>
      <c r="N33" s="12">
        <f t="shared" si="1"/>
        <v>218</v>
      </c>
      <c r="O33" s="1">
        <f t="shared" si="2"/>
        <v>16.055045871559635</v>
      </c>
      <c r="P33" s="1">
        <f t="shared" si="3"/>
        <v>5.9633027522935782</v>
      </c>
      <c r="Q33" s="1">
        <f t="shared" si="4"/>
        <v>15.137614678899084</v>
      </c>
      <c r="R33" s="1">
        <f t="shared" si="5"/>
        <v>11.467889908256881</v>
      </c>
      <c r="S33" s="1">
        <f t="shared" si="6"/>
        <v>22.018348623853214</v>
      </c>
      <c r="T33" s="1">
        <f t="shared" si="7"/>
        <v>5.5045871559633035</v>
      </c>
      <c r="U33" s="1">
        <f t="shared" si="8"/>
        <v>10.550458715596331</v>
      </c>
      <c r="V33" s="1">
        <f t="shared" si="9"/>
        <v>10.550458715596331</v>
      </c>
      <c r="W33" s="1">
        <f t="shared" si="10"/>
        <v>2.7522935779816518</v>
      </c>
      <c r="X33" s="1">
        <f t="shared" si="11"/>
        <v>100.00000000000001</v>
      </c>
    </row>
    <row r="34" spans="1:24">
      <c r="A34" s="3">
        <v>8664</v>
      </c>
      <c r="B34" s="4" t="s">
        <v>16</v>
      </c>
      <c r="C34" s="7">
        <v>478783.80856726301</v>
      </c>
      <c r="D34" s="7">
        <v>4508174.0738411397</v>
      </c>
      <c r="E34" s="13">
        <v>59</v>
      </c>
      <c r="F34" s="13">
        <v>1</v>
      </c>
      <c r="G34" s="13">
        <v>48</v>
      </c>
      <c r="H34" s="13">
        <v>42</v>
      </c>
      <c r="I34" s="13">
        <v>32</v>
      </c>
      <c r="J34" s="12">
        <v>18</v>
      </c>
      <c r="K34" s="13">
        <v>11</v>
      </c>
      <c r="L34" s="13">
        <v>7</v>
      </c>
      <c r="M34" s="13">
        <v>0</v>
      </c>
      <c r="N34" s="12">
        <f t="shared" si="1"/>
        <v>218</v>
      </c>
      <c r="O34" s="1">
        <f t="shared" si="2"/>
        <v>27.064220183486238</v>
      </c>
      <c r="P34" s="1">
        <f t="shared" si="3"/>
        <v>0.45871559633027525</v>
      </c>
      <c r="Q34" s="1">
        <f t="shared" si="4"/>
        <v>22.018348623853214</v>
      </c>
      <c r="R34" s="1">
        <f t="shared" si="5"/>
        <v>19.26605504587156</v>
      </c>
      <c r="S34" s="1">
        <f t="shared" si="6"/>
        <v>14.678899082568808</v>
      </c>
      <c r="T34" s="1">
        <f t="shared" si="7"/>
        <v>8.2568807339449553</v>
      </c>
      <c r="U34" s="1">
        <f t="shared" si="8"/>
        <v>5.0458715596330279</v>
      </c>
      <c r="V34" s="1">
        <f t="shared" si="9"/>
        <v>3.2110091743119269</v>
      </c>
      <c r="W34" s="1">
        <f t="shared" si="10"/>
        <v>0</v>
      </c>
      <c r="X34" s="1">
        <f t="shared" si="11"/>
        <v>100</v>
      </c>
    </row>
    <row r="35" spans="1:24">
      <c r="A35" s="3">
        <v>8671</v>
      </c>
      <c r="B35" s="4" t="s">
        <v>16</v>
      </c>
      <c r="C35" s="7">
        <v>480242.04172665603</v>
      </c>
      <c r="D35" s="7">
        <v>4506169.7928457595</v>
      </c>
      <c r="E35" s="13">
        <v>77</v>
      </c>
      <c r="F35" s="13">
        <v>3</v>
      </c>
      <c r="G35" s="13">
        <v>48</v>
      </c>
      <c r="H35" s="13">
        <v>38</v>
      </c>
      <c r="I35" s="13">
        <v>53</v>
      </c>
      <c r="J35" s="12">
        <v>41</v>
      </c>
      <c r="K35" s="13">
        <v>12</v>
      </c>
      <c r="L35" s="13">
        <v>3</v>
      </c>
      <c r="M35" s="13">
        <v>0</v>
      </c>
      <c r="N35" s="12">
        <f t="shared" si="1"/>
        <v>275</v>
      </c>
      <c r="O35" s="1">
        <f t="shared" si="2"/>
        <v>28.000000000000004</v>
      </c>
      <c r="P35" s="1">
        <f t="shared" si="3"/>
        <v>1.0909090909090911</v>
      </c>
      <c r="Q35" s="1">
        <f t="shared" si="4"/>
        <v>17.454545454545457</v>
      </c>
      <c r="R35" s="1">
        <f t="shared" si="5"/>
        <v>13.818181818181818</v>
      </c>
      <c r="S35" s="1">
        <f t="shared" si="6"/>
        <v>19.272727272727273</v>
      </c>
      <c r="T35" s="1">
        <f t="shared" si="7"/>
        <v>14.909090909090908</v>
      </c>
      <c r="U35" s="1">
        <f t="shared" si="8"/>
        <v>4.3636363636363642</v>
      </c>
      <c r="V35" s="1">
        <f t="shared" si="9"/>
        <v>1.0909090909090911</v>
      </c>
      <c r="W35" s="1">
        <f t="shared" si="10"/>
        <v>0</v>
      </c>
      <c r="X35" s="1">
        <f t="shared" si="11"/>
        <v>100</v>
      </c>
    </row>
    <row r="36" spans="1:24">
      <c r="A36" s="3">
        <v>8673</v>
      </c>
      <c r="B36" s="4" t="s">
        <v>16</v>
      </c>
      <c r="C36" s="7">
        <v>483710.13795011898</v>
      </c>
      <c r="D36" s="7">
        <v>4506061.6796942204</v>
      </c>
      <c r="E36" s="13">
        <v>33</v>
      </c>
      <c r="F36" s="13">
        <v>4</v>
      </c>
      <c r="G36" s="13">
        <v>51</v>
      </c>
      <c r="H36" s="13">
        <v>38</v>
      </c>
      <c r="I36" s="13">
        <v>21</v>
      </c>
      <c r="J36" s="12">
        <v>12</v>
      </c>
      <c r="K36" s="13">
        <v>10</v>
      </c>
      <c r="L36" s="13">
        <v>3</v>
      </c>
      <c r="M36" s="13">
        <v>0</v>
      </c>
      <c r="N36" s="12">
        <f t="shared" si="1"/>
        <v>172</v>
      </c>
      <c r="O36" s="1">
        <f t="shared" si="2"/>
        <v>19.186046511627907</v>
      </c>
      <c r="P36" s="1">
        <f t="shared" si="3"/>
        <v>2.3255813953488373</v>
      </c>
      <c r="Q36" s="1">
        <f t="shared" si="4"/>
        <v>29.651162790697676</v>
      </c>
      <c r="R36" s="1">
        <f t="shared" si="5"/>
        <v>22.093023255813954</v>
      </c>
      <c r="S36" s="1">
        <f t="shared" si="6"/>
        <v>12.209302325581394</v>
      </c>
      <c r="T36" s="1">
        <f t="shared" si="7"/>
        <v>6.9767441860465116</v>
      </c>
      <c r="U36" s="1">
        <f t="shared" si="8"/>
        <v>5.8139534883720927</v>
      </c>
      <c r="V36" s="1">
        <f t="shared" si="9"/>
        <v>1.7441860465116279</v>
      </c>
      <c r="W36" s="1">
        <f t="shared" si="10"/>
        <v>0</v>
      </c>
      <c r="X36" s="1">
        <f t="shared" si="11"/>
        <v>100</v>
      </c>
    </row>
    <row r="37" spans="1:24">
      <c r="A37" s="3">
        <v>8689</v>
      </c>
      <c r="B37" s="4" t="s">
        <v>16</v>
      </c>
      <c r="C37" s="7">
        <v>474241.98823459999</v>
      </c>
      <c r="D37" s="7">
        <v>4502056.7386717601</v>
      </c>
      <c r="E37" s="13">
        <v>27</v>
      </c>
      <c r="F37" s="13">
        <v>0</v>
      </c>
      <c r="G37" s="13">
        <v>40</v>
      </c>
      <c r="H37" s="13">
        <v>29</v>
      </c>
      <c r="I37" s="13">
        <v>14</v>
      </c>
      <c r="J37" s="12">
        <v>2</v>
      </c>
      <c r="K37" s="13">
        <v>12</v>
      </c>
      <c r="L37" s="13">
        <v>8</v>
      </c>
      <c r="M37" s="13">
        <v>0</v>
      </c>
      <c r="N37" s="12">
        <f t="shared" si="1"/>
        <v>132</v>
      </c>
      <c r="O37" s="1">
        <f t="shared" si="2"/>
        <v>20.454545454545457</v>
      </c>
      <c r="P37" s="1">
        <f t="shared" si="3"/>
        <v>0</v>
      </c>
      <c r="Q37" s="1">
        <f t="shared" si="4"/>
        <v>30.303030303030305</v>
      </c>
      <c r="R37" s="1">
        <f t="shared" si="5"/>
        <v>21.969696969696969</v>
      </c>
      <c r="S37" s="1">
        <f t="shared" si="6"/>
        <v>10.606060606060606</v>
      </c>
      <c r="T37" s="1">
        <f t="shared" si="7"/>
        <v>1.5151515151515151</v>
      </c>
      <c r="U37" s="1">
        <f t="shared" si="8"/>
        <v>9.0909090909090917</v>
      </c>
      <c r="V37" s="1">
        <f t="shared" si="9"/>
        <v>6.0606060606060606</v>
      </c>
      <c r="W37" s="1">
        <f t="shared" si="10"/>
        <v>0</v>
      </c>
      <c r="X37" s="1">
        <f t="shared" si="11"/>
        <v>100.00000000000001</v>
      </c>
    </row>
    <row r="38" spans="1:24">
      <c r="A38" s="3">
        <v>8692</v>
      </c>
      <c r="B38" s="4" t="s">
        <v>16</v>
      </c>
      <c r="C38" s="7">
        <v>479476.85138472798</v>
      </c>
      <c r="D38" s="7">
        <v>4502137.0782509902</v>
      </c>
      <c r="E38" s="13">
        <v>57</v>
      </c>
      <c r="F38" s="13">
        <v>2</v>
      </c>
      <c r="G38" s="13">
        <v>19</v>
      </c>
      <c r="H38" s="13">
        <v>45</v>
      </c>
      <c r="I38" s="13">
        <v>29</v>
      </c>
      <c r="J38" s="12">
        <v>21</v>
      </c>
      <c r="K38" s="13">
        <v>12</v>
      </c>
      <c r="L38" s="13">
        <v>5</v>
      </c>
      <c r="M38" s="13">
        <v>0</v>
      </c>
      <c r="N38" s="12">
        <f t="shared" si="1"/>
        <v>190</v>
      </c>
      <c r="O38" s="1">
        <f t="shared" si="2"/>
        <v>30</v>
      </c>
      <c r="P38" s="1">
        <f t="shared" si="3"/>
        <v>1.0526315789473684</v>
      </c>
      <c r="Q38" s="1">
        <f t="shared" si="4"/>
        <v>10</v>
      </c>
      <c r="R38" s="1">
        <f t="shared" si="5"/>
        <v>23.684210526315788</v>
      </c>
      <c r="S38" s="1">
        <f t="shared" si="6"/>
        <v>15.263157894736842</v>
      </c>
      <c r="T38" s="1">
        <f t="shared" si="7"/>
        <v>11.052631578947368</v>
      </c>
      <c r="U38" s="1">
        <f t="shared" si="8"/>
        <v>6.3157894736842106</v>
      </c>
      <c r="V38" s="1">
        <f t="shared" si="9"/>
        <v>2.6315789473684208</v>
      </c>
      <c r="W38" s="1">
        <f t="shared" si="10"/>
        <v>0</v>
      </c>
      <c r="X38" s="1">
        <f t="shared" si="11"/>
        <v>100</v>
      </c>
    </row>
    <row r="39" spans="1:24">
      <c r="A39" s="3">
        <v>8792</v>
      </c>
      <c r="B39" s="4" t="s">
        <v>16</v>
      </c>
      <c r="C39" s="7">
        <v>485448.16861603101</v>
      </c>
      <c r="D39" s="7">
        <v>4500373.9893680597</v>
      </c>
      <c r="E39" s="13">
        <v>53</v>
      </c>
      <c r="F39" s="13">
        <v>10</v>
      </c>
      <c r="G39" s="13">
        <v>32</v>
      </c>
      <c r="H39" s="13">
        <v>47</v>
      </c>
      <c r="I39" s="13">
        <v>19</v>
      </c>
      <c r="J39" s="12">
        <v>2</v>
      </c>
      <c r="K39" s="13">
        <v>13</v>
      </c>
      <c r="L39" s="13">
        <v>9</v>
      </c>
      <c r="M39" s="13">
        <v>0</v>
      </c>
      <c r="N39" s="12">
        <f t="shared" si="1"/>
        <v>185</v>
      </c>
      <c r="O39" s="1">
        <f t="shared" si="2"/>
        <v>28.648648648648649</v>
      </c>
      <c r="P39" s="1">
        <f t="shared" si="3"/>
        <v>5.4054054054054053</v>
      </c>
      <c r="Q39" s="1">
        <f t="shared" si="4"/>
        <v>17.297297297297298</v>
      </c>
      <c r="R39" s="1">
        <f t="shared" si="5"/>
        <v>25.405405405405407</v>
      </c>
      <c r="S39" s="1">
        <f t="shared" si="6"/>
        <v>10.27027027027027</v>
      </c>
      <c r="T39" s="1">
        <f t="shared" si="7"/>
        <v>1.0810810810810811</v>
      </c>
      <c r="U39" s="1">
        <f t="shared" si="8"/>
        <v>7.0270270270270272</v>
      </c>
      <c r="V39" s="1">
        <f t="shared" si="9"/>
        <v>4.8648648648648649</v>
      </c>
      <c r="W39" s="1">
        <f t="shared" si="10"/>
        <v>0</v>
      </c>
      <c r="X39" s="1">
        <f t="shared" si="11"/>
        <v>100.00000000000001</v>
      </c>
    </row>
    <row r="40" spans="1:24">
      <c r="A40" s="3">
        <v>8794</v>
      </c>
      <c r="B40" s="4" t="s">
        <v>16</v>
      </c>
      <c r="C40" s="7">
        <v>481888.27721358201</v>
      </c>
      <c r="D40" s="7">
        <v>4500227.7789992597</v>
      </c>
      <c r="E40" s="13">
        <v>39</v>
      </c>
      <c r="F40" s="13">
        <v>0</v>
      </c>
      <c r="G40" s="13">
        <v>41</v>
      </c>
      <c r="H40" s="13">
        <v>38</v>
      </c>
      <c r="I40" s="13">
        <v>22</v>
      </c>
      <c r="J40" s="12">
        <v>14</v>
      </c>
      <c r="K40" s="13">
        <v>14</v>
      </c>
      <c r="L40" s="13">
        <v>2</v>
      </c>
      <c r="M40" s="13">
        <v>0</v>
      </c>
      <c r="N40" s="12">
        <f t="shared" si="1"/>
        <v>170</v>
      </c>
      <c r="O40" s="1">
        <f t="shared" si="2"/>
        <v>22.941176470588236</v>
      </c>
      <c r="P40" s="1">
        <f t="shared" si="3"/>
        <v>0</v>
      </c>
      <c r="Q40" s="1">
        <f t="shared" si="4"/>
        <v>24.117647058823529</v>
      </c>
      <c r="R40" s="1">
        <f t="shared" si="5"/>
        <v>22.352941176470591</v>
      </c>
      <c r="S40" s="1">
        <f t="shared" si="6"/>
        <v>12.941176470588237</v>
      </c>
      <c r="T40" s="1">
        <f t="shared" si="7"/>
        <v>8.235294117647058</v>
      </c>
      <c r="U40" s="1">
        <f t="shared" si="8"/>
        <v>8.235294117647058</v>
      </c>
      <c r="V40" s="1">
        <f t="shared" si="9"/>
        <v>1.1764705882352942</v>
      </c>
      <c r="W40" s="1">
        <f t="shared" si="10"/>
        <v>0</v>
      </c>
      <c r="X40" s="1">
        <f t="shared" si="11"/>
        <v>100</v>
      </c>
    </row>
    <row r="41" spans="1:24">
      <c r="A41" s="3">
        <v>8881</v>
      </c>
      <c r="B41" s="4" t="s">
        <v>16</v>
      </c>
      <c r="C41" s="7">
        <v>479076.84304515301</v>
      </c>
      <c r="D41" s="7">
        <v>4490884.2972707003</v>
      </c>
      <c r="E41" s="13">
        <v>78</v>
      </c>
      <c r="F41" s="13">
        <v>0</v>
      </c>
      <c r="G41" s="13">
        <v>49</v>
      </c>
      <c r="H41" s="13">
        <v>54</v>
      </c>
      <c r="I41" s="13">
        <v>114</v>
      </c>
      <c r="J41" s="12">
        <v>87</v>
      </c>
      <c r="K41" s="13">
        <v>28</v>
      </c>
      <c r="L41" s="13">
        <v>8</v>
      </c>
      <c r="M41" s="13">
        <v>0</v>
      </c>
      <c r="N41" s="12">
        <f t="shared" si="1"/>
        <v>418</v>
      </c>
      <c r="O41" s="1">
        <f t="shared" si="2"/>
        <v>18.660287081339714</v>
      </c>
      <c r="P41" s="1">
        <f t="shared" si="3"/>
        <v>0</v>
      </c>
      <c r="Q41" s="1">
        <f t="shared" si="4"/>
        <v>11.722488038277511</v>
      </c>
      <c r="R41" s="1">
        <f t="shared" si="5"/>
        <v>12.918660287081341</v>
      </c>
      <c r="S41" s="1">
        <f t="shared" si="6"/>
        <v>27.27272727272727</v>
      </c>
      <c r="T41" s="1">
        <f t="shared" si="7"/>
        <v>20.813397129186605</v>
      </c>
      <c r="U41" s="1">
        <f t="shared" si="8"/>
        <v>6.6985645933014357</v>
      </c>
      <c r="V41" s="1">
        <f t="shared" si="9"/>
        <v>1.9138755980861244</v>
      </c>
      <c r="W41" s="1">
        <f t="shared" si="10"/>
        <v>0</v>
      </c>
      <c r="X41" s="1">
        <f t="shared" si="11"/>
        <v>100.00000000000001</v>
      </c>
    </row>
    <row r="42" spans="1:24">
      <c r="A42" s="3">
        <v>8885</v>
      </c>
      <c r="B42" s="4" t="s">
        <v>16</v>
      </c>
      <c r="C42" s="7">
        <v>484555.46356148098</v>
      </c>
      <c r="D42" s="7">
        <v>4490925.7816811698</v>
      </c>
      <c r="E42" s="13">
        <v>60</v>
      </c>
      <c r="F42" s="13">
        <v>0</v>
      </c>
      <c r="G42" s="13">
        <v>133</v>
      </c>
      <c r="H42" s="13">
        <v>94</v>
      </c>
      <c r="I42" s="13">
        <v>83</v>
      </c>
      <c r="J42" s="12">
        <v>1</v>
      </c>
      <c r="K42" s="13">
        <v>49</v>
      </c>
      <c r="L42" s="13">
        <v>9</v>
      </c>
      <c r="M42" s="13">
        <v>0</v>
      </c>
      <c r="N42" s="12">
        <f t="shared" si="1"/>
        <v>429</v>
      </c>
      <c r="O42" s="1">
        <f t="shared" si="2"/>
        <v>13.986013986013987</v>
      </c>
      <c r="P42" s="1">
        <f t="shared" si="3"/>
        <v>0</v>
      </c>
      <c r="Q42" s="1">
        <f t="shared" si="4"/>
        <v>31.002331002331001</v>
      </c>
      <c r="R42" s="1">
        <f t="shared" si="5"/>
        <v>21.911421911421911</v>
      </c>
      <c r="S42" s="1">
        <f t="shared" si="6"/>
        <v>19.347319347319349</v>
      </c>
      <c r="T42" s="1">
        <f t="shared" si="7"/>
        <v>0.23310023310023309</v>
      </c>
      <c r="U42" s="1">
        <f t="shared" si="8"/>
        <v>11.421911421911423</v>
      </c>
      <c r="V42" s="1">
        <f t="shared" si="9"/>
        <v>2.0979020979020979</v>
      </c>
      <c r="W42" s="1">
        <f t="shared" si="10"/>
        <v>0</v>
      </c>
      <c r="X42" s="1">
        <f t="shared" si="11"/>
        <v>100</v>
      </c>
    </row>
    <row r="43" spans="1:24">
      <c r="A43" s="3">
        <v>8971</v>
      </c>
      <c r="B43" s="4" t="s">
        <v>16</v>
      </c>
      <c r="C43" s="7">
        <v>470577.20438455802</v>
      </c>
      <c r="D43" s="7">
        <v>4500918.9886679603</v>
      </c>
      <c r="E43" s="13">
        <v>98</v>
      </c>
      <c r="F43" s="13">
        <v>3</v>
      </c>
      <c r="G43" s="13">
        <v>34</v>
      </c>
      <c r="H43" s="13">
        <v>14</v>
      </c>
      <c r="I43" s="13">
        <v>36</v>
      </c>
      <c r="J43" s="12">
        <v>41</v>
      </c>
      <c r="K43" s="13">
        <v>12</v>
      </c>
      <c r="L43" s="13">
        <v>4</v>
      </c>
      <c r="M43" s="13">
        <v>0</v>
      </c>
      <c r="N43" s="12">
        <f t="shared" si="1"/>
        <v>242</v>
      </c>
      <c r="O43" s="1">
        <f t="shared" si="2"/>
        <v>40.495867768595041</v>
      </c>
      <c r="P43" s="1">
        <f t="shared" si="3"/>
        <v>1.2396694214876034</v>
      </c>
      <c r="Q43" s="1">
        <f t="shared" si="4"/>
        <v>14.049586776859504</v>
      </c>
      <c r="R43" s="1">
        <f t="shared" si="5"/>
        <v>5.785123966942149</v>
      </c>
      <c r="S43" s="1">
        <f t="shared" si="6"/>
        <v>14.87603305785124</v>
      </c>
      <c r="T43" s="1">
        <f t="shared" si="7"/>
        <v>16.942148760330578</v>
      </c>
      <c r="U43" s="1">
        <f t="shared" si="8"/>
        <v>4.9586776859504136</v>
      </c>
      <c r="V43" s="1">
        <f t="shared" si="9"/>
        <v>1.6528925619834711</v>
      </c>
      <c r="W43" s="1">
        <f t="shared" si="10"/>
        <v>0</v>
      </c>
      <c r="X43" s="1">
        <f t="shared" si="11"/>
        <v>100.00000000000003</v>
      </c>
    </row>
    <row r="44" spans="1:24">
      <c r="A44" s="3">
        <v>8980</v>
      </c>
      <c r="B44" s="4" t="s">
        <v>16</v>
      </c>
      <c r="C44" s="7">
        <v>476051.18317226099</v>
      </c>
      <c r="D44" s="7">
        <v>4494454.9571842998</v>
      </c>
      <c r="E44" s="13">
        <v>51</v>
      </c>
      <c r="F44" s="13">
        <v>4</v>
      </c>
      <c r="G44" s="13">
        <v>32</v>
      </c>
      <c r="H44" s="13">
        <v>25</v>
      </c>
      <c r="I44" s="13">
        <v>50</v>
      </c>
      <c r="J44" s="12">
        <v>32</v>
      </c>
      <c r="K44" s="13">
        <v>13</v>
      </c>
      <c r="L44" s="13">
        <v>4</v>
      </c>
      <c r="M44" s="13">
        <v>0</v>
      </c>
      <c r="N44" s="12">
        <f t="shared" si="1"/>
        <v>211</v>
      </c>
      <c r="O44" s="1">
        <f t="shared" si="2"/>
        <v>24.170616113744074</v>
      </c>
      <c r="P44" s="1">
        <f t="shared" si="3"/>
        <v>1.8957345971563981</v>
      </c>
      <c r="Q44" s="1">
        <f t="shared" si="4"/>
        <v>15.165876777251185</v>
      </c>
      <c r="R44" s="1">
        <f t="shared" si="5"/>
        <v>11.848341232227488</v>
      </c>
      <c r="S44" s="1">
        <f t="shared" si="6"/>
        <v>23.696682464454977</v>
      </c>
      <c r="T44" s="1">
        <f t="shared" si="7"/>
        <v>15.165876777251185</v>
      </c>
      <c r="U44" s="1">
        <f t="shared" si="8"/>
        <v>6.1611374407582939</v>
      </c>
      <c r="V44" s="1">
        <f t="shared" si="9"/>
        <v>1.8957345971563981</v>
      </c>
      <c r="W44" s="1">
        <f t="shared" si="10"/>
        <v>0</v>
      </c>
      <c r="X44" s="1">
        <f t="shared" si="11"/>
        <v>100</v>
      </c>
    </row>
    <row r="45" spans="1:24">
      <c r="A45" s="3">
        <v>8985</v>
      </c>
      <c r="B45" s="4" t="s">
        <v>16</v>
      </c>
      <c r="C45" s="7">
        <v>473375.54793896998</v>
      </c>
      <c r="D45" s="7">
        <v>4492835.9997606501</v>
      </c>
      <c r="E45" s="13">
        <v>32</v>
      </c>
      <c r="F45" s="13">
        <v>2</v>
      </c>
      <c r="G45" s="13">
        <v>33</v>
      </c>
      <c r="H45" s="13">
        <v>27</v>
      </c>
      <c r="I45" s="13">
        <v>44</v>
      </c>
      <c r="J45" s="12">
        <v>46</v>
      </c>
      <c r="K45" s="13">
        <v>14</v>
      </c>
      <c r="L45" s="13">
        <v>3</v>
      </c>
      <c r="M45" s="13">
        <v>0</v>
      </c>
      <c r="N45" s="12">
        <f t="shared" si="1"/>
        <v>201</v>
      </c>
      <c r="O45" s="1">
        <f t="shared" si="2"/>
        <v>15.920398009950249</v>
      </c>
      <c r="P45" s="1">
        <f t="shared" si="3"/>
        <v>0.99502487562189057</v>
      </c>
      <c r="Q45" s="1">
        <f t="shared" si="4"/>
        <v>16.417910447761194</v>
      </c>
      <c r="R45" s="1">
        <f t="shared" si="5"/>
        <v>13.432835820895523</v>
      </c>
      <c r="S45" s="1">
        <f t="shared" si="6"/>
        <v>21.890547263681594</v>
      </c>
      <c r="T45" s="1">
        <f t="shared" si="7"/>
        <v>22.885572139303484</v>
      </c>
      <c r="U45" s="1">
        <f t="shared" si="8"/>
        <v>6.9651741293532341</v>
      </c>
      <c r="V45" s="1">
        <f t="shared" si="9"/>
        <v>1.4925373134328357</v>
      </c>
      <c r="W45" s="1">
        <f t="shared" si="10"/>
        <v>0</v>
      </c>
      <c r="X45" s="1">
        <f t="shared" si="11"/>
        <v>100</v>
      </c>
    </row>
    <row r="46" spans="1:24">
      <c r="A46" s="3">
        <v>8988</v>
      </c>
      <c r="B46" s="4" t="s">
        <v>16</v>
      </c>
      <c r="C46" s="7">
        <v>470006.47077457898</v>
      </c>
      <c r="D46" s="7">
        <v>4490970.9790115096</v>
      </c>
      <c r="E46" s="13">
        <v>53</v>
      </c>
      <c r="F46" s="13">
        <v>4</v>
      </c>
      <c r="G46" s="13">
        <v>26</v>
      </c>
      <c r="H46" s="13">
        <v>25</v>
      </c>
      <c r="I46" s="13">
        <v>61</v>
      </c>
      <c r="J46" s="12">
        <v>36</v>
      </c>
      <c r="K46" s="13">
        <v>13</v>
      </c>
      <c r="L46" s="13">
        <v>4</v>
      </c>
      <c r="M46" s="13">
        <v>0</v>
      </c>
      <c r="N46" s="12">
        <f t="shared" si="1"/>
        <v>222</v>
      </c>
      <c r="O46" s="1">
        <f t="shared" si="2"/>
        <v>23.873873873873876</v>
      </c>
      <c r="P46" s="1">
        <f t="shared" si="3"/>
        <v>1.8018018018018018</v>
      </c>
      <c r="Q46" s="1">
        <f t="shared" si="4"/>
        <v>11.711711711711711</v>
      </c>
      <c r="R46" s="1">
        <f t="shared" si="5"/>
        <v>11.261261261261261</v>
      </c>
      <c r="S46" s="1">
        <f t="shared" si="6"/>
        <v>27.477477477477478</v>
      </c>
      <c r="T46" s="1">
        <f t="shared" si="7"/>
        <v>16.216216216216218</v>
      </c>
      <c r="U46" s="1">
        <f t="shared" si="8"/>
        <v>5.8558558558558556</v>
      </c>
      <c r="V46" s="1">
        <f t="shared" si="9"/>
        <v>1.8018018018018018</v>
      </c>
      <c r="W46" s="1">
        <f t="shared" si="10"/>
        <v>0</v>
      </c>
      <c r="X46" s="1">
        <f t="shared" si="11"/>
        <v>100.00000000000001</v>
      </c>
    </row>
    <row r="47" spans="1:24">
      <c r="A47" s="3">
        <v>8989</v>
      </c>
      <c r="B47" s="4" t="s">
        <v>16</v>
      </c>
      <c r="C47" s="7">
        <v>471998.22507702798</v>
      </c>
      <c r="D47" s="7">
        <v>4491015.6453309897</v>
      </c>
      <c r="E47" s="13">
        <v>64</v>
      </c>
      <c r="F47" s="13">
        <v>0</v>
      </c>
      <c r="G47" s="13">
        <v>78</v>
      </c>
      <c r="H47" s="13">
        <v>42</v>
      </c>
      <c r="I47" s="13">
        <v>68</v>
      </c>
      <c r="J47" s="12">
        <v>77</v>
      </c>
      <c r="K47" s="13">
        <v>24</v>
      </c>
      <c r="L47" s="13">
        <v>4</v>
      </c>
      <c r="M47" s="13">
        <v>1</v>
      </c>
      <c r="N47" s="12">
        <f t="shared" si="1"/>
        <v>358</v>
      </c>
      <c r="O47" s="1">
        <f t="shared" si="2"/>
        <v>17.877094972067038</v>
      </c>
      <c r="P47" s="1">
        <f t="shared" si="3"/>
        <v>0</v>
      </c>
      <c r="Q47" s="1">
        <f t="shared" si="4"/>
        <v>21.787709497206702</v>
      </c>
      <c r="R47" s="1">
        <f t="shared" si="5"/>
        <v>11.731843575418994</v>
      </c>
      <c r="S47" s="1">
        <f t="shared" si="6"/>
        <v>18.994413407821227</v>
      </c>
      <c r="T47" s="1">
        <f t="shared" si="7"/>
        <v>21.508379888268156</v>
      </c>
      <c r="U47" s="1">
        <f t="shared" si="8"/>
        <v>6.7039106145251397</v>
      </c>
      <c r="V47" s="1">
        <f t="shared" si="9"/>
        <v>1.1173184357541899</v>
      </c>
      <c r="W47" s="1">
        <f t="shared" si="10"/>
        <v>0.27932960893854747</v>
      </c>
      <c r="X47" s="1">
        <f t="shared" si="11"/>
        <v>99.999999999999986</v>
      </c>
    </row>
    <row r="48" spans="1:24">
      <c r="A48" s="3">
        <v>8992</v>
      </c>
      <c r="B48" s="4" t="s">
        <v>16</v>
      </c>
      <c r="C48" s="7">
        <v>477142.50825025601</v>
      </c>
      <c r="D48" s="7">
        <v>4490887.1052392898</v>
      </c>
      <c r="E48" s="13">
        <v>50</v>
      </c>
      <c r="F48" s="13">
        <v>1</v>
      </c>
      <c r="G48" s="13">
        <v>39</v>
      </c>
      <c r="H48" s="13">
        <v>58</v>
      </c>
      <c r="I48" s="13">
        <v>44</v>
      </c>
      <c r="J48" s="12">
        <v>29</v>
      </c>
      <c r="K48" s="13">
        <v>9</v>
      </c>
      <c r="L48" s="13">
        <v>1</v>
      </c>
      <c r="M48" s="13">
        <v>0</v>
      </c>
      <c r="N48" s="12">
        <f t="shared" si="1"/>
        <v>231</v>
      </c>
      <c r="O48" s="1">
        <f t="shared" si="2"/>
        <v>21.645021645021643</v>
      </c>
      <c r="P48" s="1">
        <f t="shared" si="3"/>
        <v>0.4329004329004329</v>
      </c>
      <c r="Q48" s="1">
        <f t="shared" si="4"/>
        <v>16.883116883116884</v>
      </c>
      <c r="R48" s="1">
        <f t="shared" si="5"/>
        <v>25.108225108225106</v>
      </c>
      <c r="S48" s="1">
        <f t="shared" si="6"/>
        <v>19.047619047619047</v>
      </c>
      <c r="T48" s="1">
        <f t="shared" si="7"/>
        <v>12.554112554112553</v>
      </c>
      <c r="U48" s="1">
        <f t="shared" si="8"/>
        <v>3.8961038961038961</v>
      </c>
      <c r="V48" s="1">
        <f t="shared" si="9"/>
        <v>0.4329004329004329</v>
      </c>
      <c r="W48" s="1">
        <f t="shared" si="10"/>
        <v>0</v>
      </c>
      <c r="X48" s="1">
        <f t="shared" si="11"/>
        <v>100</v>
      </c>
    </row>
    <row r="49" spans="1:24">
      <c r="A49" s="3">
        <v>8994</v>
      </c>
      <c r="B49" s="4" t="s">
        <v>16</v>
      </c>
      <c r="C49" s="7">
        <v>480525.88705561002</v>
      </c>
      <c r="D49" s="7">
        <v>4489005.8920863299</v>
      </c>
      <c r="E49" s="13">
        <v>53</v>
      </c>
      <c r="F49" s="13">
        <v>9</v>
      </c>
      <c r="G49" s="13">
        <v>58</v>
      </c>
      <c r="H49" s="13">
        <v>82</v>
      </c>
      <c r="I49" s="13">
        <v>68</v>
      </c>
      <c r="J49" s="12">
        <v>33</v>
      </c>
      <c r="K49" s="13">
        <v>31</v>
      </c>
      <c r="L49" s="13">
        <v>11</v>
      </c>
      <c r="M49" s="13">
        <v>0</v>
      </c>
      <c r="N49" s="12">
        <f t="shared" si="1"/>
        <v>345</v>
      </c>
      <c r="O49" s="1">
        <f t="shared" si="2"/>
        <v>15.362318840579711</v>
      </c>
      <c r="P49" s="1">
        <f t="shared" si="3"/>
        <v>2.6086956521739131</v>
      </c>
      <c r="Q49" s="1">
        <f t="shared" si="4"/>
        <v>16.811594202898551</v>
      </c>
      <c r="R49" s="1">
        <f t="shared" si="5"/>
        <v>23.768115942028984</v>
      </c>
      <c r="S49" s="1">
        <f t="shared" si="6"/>
        <v>19.710144927536234</v>
      </c>
      <c r="T49" s="1">
        <f t="shared" si="7"/>
        <v>9.5652173913043477</v>
      </c>
      <c r="U49" s="1">
        <f t="shared" si="8"/>
        <v>8.9855072463768124</v>
      </c>
      <c r="V49" s="1">
        <f t="shared" si="9"/>
        <v>3.1884057971014492</v>
      </c>
      <c r="W49" s="1">
        <f t="shared" si="10"/>
        <v>0</v>
      </c>
      <c r="X49" s="1">
        <f t="shared" si="11"/>
        <v>100</v>
      </c>
    </row>
    <row r="50" spans="1:24">
      <c r="A50" s="3">
        <v>8996</v>
      </c>
      <c r="B50" s="4" t="s">
        <v>16</v>
      </c>
      <c r="C50" s="7">
        <v>475396.74837954697</v>
      </c>
      <c r="D50" s="7">
        <v>4489141.2971514901</v>
      </c>
      <c r="E50" s="13">
        <v>19</v>
      </c>
      <c r="F50" s="13">
        <v>0</v>
      </c>
      <c r="G50" s="13">
        <v>44</v>
      </c>
      <c r="H50" s="13">
        <v>80</v>
      </c>
      <c r="I50" s="13">
        <v>30</v>
      </c>
      <c r="J50" s="12">
        <v>24</v>
      </c>
      <c r="K50" s="13">
        <v>11</v>
      </c>
      <c r="L50" s="13">
        <v>3</v>
      </c>
      <c r="M50" s="13">
        <v>0</v>
      </c>
      <c r="N50" s="12">
        <f t="shared" si="1"/>
        <v>211</v>
      </c>
      <c r="O50" s="1">
        <f t="shared" si="2"/>
        <v>9.0047393364928912</v>
      </c>
      <c r="P50" s="1">
        <f t="shared" si="3"/>
        <v>0</v>
      </c>
      <c r="Q50" s="1">
        <f t="shared" si="4"/>
        <v>20.85308056872038</v>
      </c>
      <c r="R50" s="1">
        <f t="shared" si="5"/>
        <v>37.914691943127963</v>
      </c>
      <c r="S50" s="1">
        <f t="shared" si="6"/>
        <v>14.218009478672986</v>
      </c>
      <c r="T50" s="1">
        <f t="shared" si="7"/>
        <v>11.374407582938389</v>
      </c>
      <c r="U50" s="1">
        <f t="shared" si="8"/>
        <v>5.2132701421800949</v>
      </c>
      <c r="V50" s="1">
        <f t="shared" si="9"/>
        <v>1.4218009478672986</v>
      </c>
      <c r="W50" s="1">
        <f t="shared" si="10"/>
        <v>0</v>
      </c>
      <c r="X50" s="1">
        <f t="shared" si="11"/>
        <v>99.999999999999986</v>
      </c>
    </row>
    <row r="51" spans="1:24">
      <c r="A51" s="3">
        <v>9000</v>
      </c>
      <c r="B51" s="4" t="s">
        <v>16</v>
      </c>
      <c r="C51" s="7">
        <v>468038.29656030802</v>
      </c>
      <c r="D51" s="7">
        <v>4489304.8618634501</v>
      </c>
      <c r="E51" s="13">
        <v>146</v>
      </c>
      <c r="F51" s="13">
        <v>3</v>
      </c>
      <c r="G51" s="13">
        <v>16</v>
      </c>
      <c r="H51" s="13">
        <v>27</v>
      </c>
      <c r="I51" s="13">
        <v>142</v>
      </c>
      <c r="J51" s="12">
        <v>128</v>
      </c>
      <c r="K51" s="13">
        <v>14</v>
      </c>
      <c r="L51" s="13">
        <v>9</v>
      </c>
      <c r="M51" s="13">
        <v>0</v>
      </c>
      <c r="N51" s="12">
        <f t="shared" si="1"/>
        <v>485</v>
      </c>
      <c r="O51" s="1">
        <f t="shared" si="2"/>
        <v>30.103092783505154</v>
      </c>
      <c r="P51" s="1">
        <f t="shared" si="3"/>
        <v>0.61855670103092786</v>
      </c>
      <c r="Q51" s="1">
        <f t="shared" si="4"/>
        <v>3.2989690721649487</v>
      </c>
      <c r="R51" s="1">
        <f t="shared" si="5"/>
        <v>5.5670103092783512</v>
      </c>
      <c r="S51" s="1">
        <f t="shared" si="6"/>
        <v>29.27835051546392</v>
      </c>
      <c r="T51" s="1">
        <f t="shared" si="7"/>
        <v>26.39175257731959</v>
      </c>
      <c r="U51" s="1">
        <f t="shared" si="8"/>
        <v>2.8865979381443299</v>
      </c>
      <c r="V51" s="1">
        <f t="shared" si="9"/>
        <v>1.8556701030927836</v>
      </c>
      <c r="W51" s="1">
        <f t="shared" si="10"/>
        <v>0</v>
      </c>
      <c r="X51" s="1">
        <f t="shared" si="11"/>
        <v>100.00000000000001</v>
      </c>
    </row>
    <row r="52" spans="1:24">
      <c r="A52" s="3">
        <v>9003</v>
      </c>
      <c r="B52" s="4" t="s">
        <v>16</v>
      </c>
      <c r="C52" s="7">
        <v>465183.22450181702</v>
      </c>
      <c r="D52" s="7">
        <v>4487313.3968914896</v>
      </c>
      <c r="E52" s="13">
        <v>96</v>
      </c>
      <c r="F52" s="13">
        <v>1</v>
      </c>
      <c r="G52" s="13">
        <v>46</v>
      </c>
      <c r="H52" s="13">
        <v>43</v>
      </c>
      <c r="I52" s="13">
        <v>85</v>
      </c>
      <c r="J52" s="12">
        <v>77</v>
      </c>
      <c r="K52" s="13">
        <v>14</v>
      </c>
      <c r="L52" s="13">
        <v>2</v>
      </c>
      <c r="M52" s="13">
        <v>0</v>
      </c>
      <c r="N52" s="12">
        <f t="shared" si="1"/>
        <v>364</v>
      </c>
      <c r="O52" s="1">
        <f t="shared" si="2"/>
        <v>26.373626373626376</v>
      </c>
      <c r="P52" s="1">
        <f t="shared" si="3"/>
        <v>0.27472527472527475</v>
      </c>
      <c r="Q52" s="1">
        <f t="shared" si="4"/>
        <v>12.637362637362637</v>
      </c>
      <c r="R52" s="1">
        <f t="shared" si="5"/>
        <v>11.813186813186812</v>
      </c>
      <c r="S52" s="1">
        <f t="shared" si="6"/>
        <v>23.35164835164835</v>
      </c>
      <c r="T52" s="1">
        <f t="shared" si="7"/>
        <v>21.153846153846153</v>
      </c>
      <c r="U52" s="1">
        <f t="shared" si="8"/>
        <v>3.8461538461538463</v>
      </c>
      <c r="V52" s="1">
        <f t="shared" si="9"/>
        <v>0.5494505494505495</v>
      </c>
      <c r="W52" s="1">
        <f t="shared" si="10"/>
        <v>0</v>
      </c>
      <c r="X52" s="1">
        <f t="shared" si="11"/>
        <v>99.999999999999986</v>
      </c>
    </row>
    <row r="53" spans="1:24">
      <c r="A53" s="3">
        <v>9004</v>
      </c>
      <c r="B53" s="4" t="s">
        <v>16</v>
      </c>
      <c r="C53" s="7">
        <v>467065.19912267203</v>
      </c>
      <c r="D53" s="7">
        <v>4487304.8542398699</v>
      </c>
      <c r="E53" s="13">
        <v>81</v>
      </c>
      <c r="F53" s="13">
        <v>0</v>
      </c>
      <c r="G53" s="13">
        <v>3</v>
      </c>
      <c r="H53" s="13">
        <v>3</v>
      </c>
      <c r="I53" s="13">
        <v>81</v>
      </c>
      <c r="J53" s="12">
        <v>115</v>
      </c>
      <c r="K53" s="13">
        <v>3</v>
      </c>
      <c r="L53" s="13">
        <v>0</v>
      </c>
      <c r="M53" s="13">
        <v>0</v>
      </c>
      <c r="N53" s="12">
        <f t="shared" si="1"/>
        <v>286</v>
      </c>
      <c r="O53" s="1">
        <f t="shared" si="2"/>
        <v>28.321678321678323</v>
      </c>
      <c r="P53" s="1">
        <f t="shared" si="3"/>
        <v>0</v>
      </c>
      <c r="Q53" s="1">
        <f t="shared" si="4"/>
        <v>1.048951048951049</v>
      </c>
      <c r="R53" s="1">
        <f t="shared" si="5"/>
        <v>1.048951048951049</v>
      </c>
      <c r="S53" s="1">
        <f t="shared" si="6"/>
        <v>28.321678321678323</v>
      </c>
      <c r="T53" s="1">
        <f t="shared" si="7"/>
        <v>40.209790209790206</v>
      </c>
      <c r="U53" s="1">
        <f t="shared" si="8"/>
        <v>1.048951048951049</v>
      </c>
      <c r="V53" s="1">
        <f t="shared" si="9"/>
        <v>0</v>
      </c>
      <c r="W53" s="1">
        <f t="shared" si="10"/>
        <v>0</v>
      </c>
      <c r="X53" s="1">
        <f t="shared" si="11"/>
        <v>100.00000000000001</v>
      </c>
    </row>
    <row r="54" spans="1:24">
      <c r="A54" s="3">
        <v>9034</v>
      </c>
      <c r="B54" s="4" t="s">
        <v>16</v>
      </c>
      <c r="C54" s="7">
        <v>464314.24447843502</v>
      </c>
      <c r="D54" s="7">
        <v>4485649.3833643096</v>
      </c>
      <c r="E54" s="13">
        <v>70</v>
      </c>
      <c r="F54" s="13">
        <v>1</v>
      </c>
      <c r="G54" s="13">
        <v>17</v>
      </c>
      <c r="H54" s="13">
        <v>13</v>
      </c>
      <c r="I54" s="13">
        <v>59</v>
      </c>
      <c r="J54" s="12">
        <v>62</v>
      </c>
      <c r="K54" s="13">
        <v>7</v>
      </c>
      <c r="L54" s="13">
        <v>0</v>
      </c>
      <c r="M54" s="13">
        <v>0</v>
      </c>
      <c r="N54" s="12">
        <f t="shared" si="1"/>
        <v>229</v>
      </c>
      <c r="O54" s="1">
        <f t="shared" si="2"/>
        <v>30.567685589519648</v>
      </c>
      <c r="P54" s="1">
        <f t="shared" si="3"/>
        <v>0.43668122270742354</v>
      </c>
      <c r="Q54" s="1">
        <f t="shared" si="4"/>
        <v>7.4235807860262017</v>
      </c>
      <c r="R54" s="1">
        <f t="shared" si="5"/>
        <v>5.6768558951965069</v>
      </c>
      <c r="S54" s="1">
        <f t="shared" si="6"/>
        <v>25.76419213973799</v>
      </c>
      <c r="T54" s="1">
        <f t="shared" si="7"/>
        <v>27.074235807860266</v>
      </c>
      <c r="U54" s="1">
        <f t="shared" si="8"/>
        <v>3.0567685589519651</v>
      </c>
      <c r="V54" s="1">
        <f t="shared" si="9"/>
        <v>0</v>
      </c>
      <c r="W54" s="1">
        <f t="shared" si="10"/>
        <v>0</v>
      </c>
      <c r="X54" s="1">
        <f t="shared" si="11"/>
        <v>99.999999999999986</v>
      </c>
    </row>
    <row r="55" spans="1:24">
      <c r="A55" s="3">
        <v>9036</v>
      </c>
      <c r="B55" s="4" t="s">
        <v>16</v>
      </c>
      <c r="C55" s="7">
        <v>461476.98805184098</v>
      </c>
      <c r="D55" s="7">
        <v>4485752.8844677797</v>
      </c>
      <c r="E55" s="13">
        <v>139</v>
      </c>
      <c r="F55" s="13">
        <v>1</v>
      </c>
      <c r="G55" s="13">
        <v>41</v>
      </c>
      <c r="H55" s="13">
        <v>22</v>
      </c>
      <c r="I55" s="13">
        <v>58</v>
      </c>
      <c r="J55" s="12">
        <v>74</v>
      </c>
      <c r="K55" s="13">
        <v>3</v>
      </c>
      <c r="L55" s="13">
        <v>1</v>
      </c>
      <c r="M55" s="13">
        <v>0</v>
      </c>
      <c r="N55" s="12">
        <f t="shared" si="1"/>
        <v>339</v>
      </c>
      <c r="O55" s="1">
        <f t="shared" si="2"/>
        <v>41.002949852507378</v>
      </c>
      <c r="P55" s="1">
        <f t="shared" si="3"/>
        <v>0.29498525073746312</v>
      </c>
      <c r="Q55" s="1">
        <f t="shared" si="4"/>
        <v>12.094395280235988</v>
      </c>
      <c r="R55" s="1">
        <f t="shared" si="5"/>
        <v>6.4896755162241888</v>
      </c>
      <c r="S55" s="1">
        <f t="shared" si="6"/>
        <v>17.10914454277286</v>
      </c>
      <c r="T55" s="1">
        <f t="shared" si="7"/>
        <v>21.828908554572273</v>
      </c>
      <c r="U55" s="1">
        <f t="shared" si="8"/>
        <v>0.88495575221238942</v>
      </c>
      <c r="V55" s="1">
        <f t="shared" si="9"/>
        <v>0.29498525073746312</v>
      </c>
      <c r="W55" s="1">
        <f t="shared" si="10"/>
        <v>0</v>
      </c>
      <c r="X55" s="1">
        <f t="shared" si="11"/>
        <v>100.00000000000001</v>
      </c>
    </row>
    <row r="56" spans="1:24">
      <c r="A56" s="3">
        <v>9076</v>
      </c>
      <c r="B56" s="4" t="s">
        <v>16</v>
      </c>
      <c r="C56" s="7">
        <v>460737.77942098799</v>
      </c>
      <c r="D56" s="7">
        <v>4481652.6970963804</v>
      </c>
      <c r="E56" s="13">
        <v>85</v>
      </c>
      <c r="F56" s="13">
        <v>0</v>
      </c>
      <c r="G56" s="13">
        <v>30</v>
      </c>
      <c r="H56" s="13">
        <v>28</v>
      </c>
      <c r="I56" s="13">
        <v>97</v>
      </c>
      <c r="J56" s="12">
        <v>56</v>
      </c>
      <c r="K56" s="13">
        <v>16</v>
      </c>
      <c r="L56" s="13">
        <v>7</v>
      </c>
      <c r="M56" s="13">
        <v>0</v>
      </c>
      <c r="N56" s="12">
        <f t="shared" si="1"/>
        <v>319</v>
      </c>
      <c r="O56" s="1">
        <f t="shared" si="2"/>
        <v>26.645768025078372</v>
      </c>
      <c r="P56" s="1">
        <f t="shared" si="3"/>
        <v>0</v>
      </c>
      <c r="Q56" s="1">
        <f t="shared" si="4"/>
        <v>9.4043887147335425</v>
      </c>
      <c r="R56" s="1">
        <f t="shared" si="5"/>
        <v>8.7774294670846391</v>
      </c>
      <c r="S56" s="1">
        <f t="shared" si="6"/>
        <v>30.407523510971785</v>
      </c>
      <c r="T56" s="1">
        <f t="shared" si="7"/>
        <v>17.554858934169278</v>
      </c>
      <c r="U56" s="1">
        <f t="shared" si="8"/>
        <v>5.0156739811912221</v>
      </c>
      <c r="V56" s="1">
        <f t="shared" si="9"/>
        <v>2.1943573667711598</v>
      </c>
      <c r="W56" s="1">
        <f t="shared" si="10"/>
        <v>0</v>
      </c>
      <c r="X56" s="1">
        <f t="shared" si="11"/>
        <v>100</v>
      </c>
    </row>
    <row r="57" spans="1:24">
      <c r="A57" s="3">
        <v>9079</v>
      </c>
      <c r="B57" s="4" t="s">
        <v>16</v>
      </c>
      <c r="C57" s="7">
        <v>455895.18140308198</v>
      </c>
      <c r="D57" s="7">
        <v>4482102.1028386401</v>
      </c>
      <c r="E57" s="13">
        <v>121</v>
      </c>
      <c r="F57" s="13">
        <v>6</v>
      </c>
      <c r="G57" s="13">
        <v>23</v>
      </c>
      <c r="H57" s="13">
        <v>17</v>
      </c>
      <c r="I57" s="13">
        <v>54</v>
      </c>
      <c r="J57" s="12">
        <v>59</v>
      </c>
      <c r="K57" s="13">
        <v>13</v>
      </c>
      <c r="L57" s="13">
        <v>0</v>
      </c>
      <c r="M57" s="13">
        <v>0</v>
      </c>
      <c r="N57" s="12">
        <f t="shared" si="1"/>
        <v>293</v>
      </c>
      <c r="O57" s="1">
        <f t="shared" si="2"/>
        <v>41.296928327645048</v>
      </c>
      <c r="P57" s="1">
        <f t="shared" si="3"/>
        <v>2.0477815699658701</v>
      </c>
      <c r="Q57" s="1">
        <f t="shared" si="4"/>
        <v>7.8498293515358366</v>
      </c>
      <c r="R57" s="1">
        <f t="shared" si="5"/>
        <v>5.802047781569966</v>
      </c>
      <c r="S57" s="1">
        <f t="shared" si="6"/>
        <v>18.430034129692832</v>
      </c>
      <c r="T57" s="1">
        <f t="shared" si="7"/>
        <v>20.136518771331058</v>
      </c>
      <c r="U57" s="1">
        <f t="shared" si="8"/>
        <v>4.4368600682593859</v>
      </c>
      <c r="V57" s="1">
        <f t="shared" si="9"/>
        <v>0</v>
      </c>
      <c r="W57" s="1">
        <f t="shared" si="10"/>
        <v>0</v>
      </c>
      <c r="X57" s="1">
        <f t="shared" si="11"/>
        <v>100</v>
      </c>
    </row>
    <row r="58" spans="1:24">
      <c r="A58" s="3">
        <v>9126</v>
      </c>
      <c r="B58" s="4" t="s">
        <v>16</v>
      </c>
      <c r="C58" s="7">
        <v>457910.55065952602</v>
      </c>
      <c r="D58" s="7">
        <v>4477523.9487387603</v>
      </c>
      <c r="E58" s="13">
        <v>163</v>
      </c>
      <c r="F58" s="13">
        <v>2</v>
      </c>
      <c r="G58" s="13">
        <v>45</v>
      </c>
      <c r="H58" s="13">
        <v>23</v>
      </c>
      <c r="I58" s="13">
        <v>60</v>
      </c>
      <c r="J58" s="12">
        <v>106</v>
      </c>
      <c r="K58" s="13">
        <v>13</v>
      </c>
      <c r="L58" s="13">
        <v>2</v>
      </c>
      <c r="M58" s="13">
        <v>1</v>
      </c>
      <c r="N58" s="12">
        <f t="shared" si="1"/>
        <v>415</v>
      </c>
      <c r="O58" s="1">
        <f t="shared" si="2"/>
        <v>39.277108433734945</v>
      </c>
      <c r="P58" s="1">
        <f t="shared" si="3"/>
        <v>0.48192771084337355</v>
      </c>
      <c r="Q58" s="1">
        <f t="shared" si="4"/>
        <v>10.843373493975903</v>
      </c>
      <c r="R58" s="1">
        <f t="shared" si="5"/>
        <v>5.5421686746987948</v>
      </c>
      <c r="S58" s="1">
        <f t="shared" si="6"/>
        <v>14.457831325301203</v>
      </c>
      <c r="T58" s="1">
        <f t="shared" si="7"/>
        <v>25.542168674698797</v>
      </c>
      <c r="U58" s="1">
        <f t="shared" si="8"/>
        <v>3.132530120481928</v>
      </c>
      <c r="V58" s="1">
        <f t="shared" si="9"/>
        <v>0.48192771084337355</v>
      </c>
      <c r="W58" s="1">
        <f t="shared" si="10"/>
        <v>0.24096385542168677</v>
      </c>
      <c r="X58" s="1">
        <f t="shared" si="11"/>
        <v>100.00000000000001</v>
      </c>
    </row>
    <row r="59" spans="1:24">
      <c r="A59" s="3">
        <v>9129</v>
      </c>
      <c r="B59" s="4" t="s">
        <v>16</v>
      </c>
      <c r="C59" s="7">
        <v>452886.17974021501</v>
      </c>
      <c r="D59" s="7">
        <v>4477566.1986198202</v>
      </c>
      <c r="E59" s="13">
        <v>100</v>
      </c>
      <c r="F59" s="13">
        <v>0</v>
      </c>
      <c r="G59" s="13">
        <v>59</v>
      </c>
      <c r="H59" s="13">
        <v>22</v>
      </c>
      <c r="I59" s="13">
        <v>72</v>
      </c>
      <c r="J59" s="12">
        <v>44</v>
      </c>
      <c r="K59" s="13">
        <v>15</v>
      </c>
      <c r="L59" s="13">
        <v>4</v>
      </c>
      <c r="M59" s="13">
        <v>0</v>
      </c>
      <c r="N59" s="12">
        <f t="shared" si="1"/>
        <v>316</v>
      </c>
      <c r="O59" s="1">
        <f t="shared" si="2"/>
        <v>31.645569620253166</v>
      </c>
      <c r="P59" s="1">
        <f t="shared" si="3"/>
        <v>0</v>
      </c>
      <c r="Q59" s="1">
        <f t="shared" si="4"/>
        <v>18.670886075949365</v>
      </c>
      <c r="R59" s="1">
        <f t="shared" si="5"/>
        <v>6.962025316455696</v>
      </c>
      <c r="S59" s="1">
        <f t="shared" si="6"/>
        <v>22.784810126582279</v>
      </c>
      <c r="T59" s="1">
        <f t="shared" si="7"/>
        <v>13.924050632911392</v>
      </c>
      <c r="U59" s="1">
        <f t="shared" si="8"/>
        <v>4.7468354430379751</v>
      </c>
      <c r="V59" s="1">
        <f t="shared" si="9"/>
        <v>1.2658227848101267</v>
      </c>
      <c r="W59" s="1">
        <f t="shared" si="10"/>
        <v>0</v>
      </c>
      <c r="X59" s="1">
        <f t="shared" si="11"/>
        <v>100</v>
      </c>
    </row>
    <row r="60" spans="1:24">
      <c r="A60" s="8" t="s">
        <v>17</v>
      </c>
      <c r="B60" s="9" t="s">
        <v>10</v>
      </c>
      <c r="C60" s="1">
        <v>487978.47</v>
      </c>
      <c r="D60" s="1">
        <v>4382262.2</v>
      </c>
      <c r="E60" s="13">
        <v>88</v>
      </c>
      <c r="F60" s="13">
        <v>90</v>
      </c>
      <c r="G60" s="13">
        <v>60</v>
      </c>
      <c r="H60" s="13">
        <v>50</v>
      </c>
      <c r="I60" s="13">
        <v>12</v>
      </c>
      <c r="J60" s="12">
        <v>0</v>
      </c>
      <c r="K60" s="13">
        <v>10</v>
      </c>
      <c r="L60" s="13">
        <v>3</v>
      </c>
      <c r="M60" s="13">
        <v>0</v>
      </c>
      <c r="N60" s="12">
        <f t="shared" si="1"/>
        <v>313</v>
      </c>
      <c r="O60" s="1">
        <f t="shared" si="2"/>
        <v>28.115015974440894</v>
      </c>
      <c r="P60" s="1">
        <f t="shared" si="3"/>
        <v>28.753993610223645</v>
      </c>
      <c r="Q60" s="1">
        <f t="shared" si="4"/>
        <v>19.169329073482427</v>
      </c>
      <c r="R60" s="1">
        <f t="shared" si="5"/>
        <v>15.974440894568689</v>
      </c>
      <c r="S60" s="1">
        <f t="shared" si="6"/>
        <v>3.8338658146964857</v>
      </c>
      <c r="T60" s="1">
        <f t="shared" si="7"/>
        <v>0</v>
      </c>
      <c r="U60" s="1">
        <f t="shared" si="8"/>
        <v>3.1948881789137378</v>
      </c>
      <c r="V60" s="1">
        <f t="shared" si="9"/>
        <v>0.95846645367412142</v>
      </c>
      <c r="W60" s="1">
        <f t="shared" si="10"/>
        <v>0</v>
      </c>
      <c r="X60" s="1">
        <f t="shared" si="11"/>
        <v>100</v>
      </c>
    </row>
    <row r="61" spans="1:24">
      <c r="A61" s="8" t="s">
        <v>18</v>
      </c>
      <c r="B61" s="9" t="s">
        <v>10</v>
      </c>
      <c r="C61" s="1">
        <v>489695.84</v>
      </c>
      <c r="D61" s="1">
        <v>4382259.72</v>
      </c>
      <c r="E61" s="13">
        <v>122</v>
      </c>
      <c r="F61" s="13">
        <v>302</v>
      </c>
      <c r="G61" s="13">
        <v>30</v>
      </c>
      <c r="H61" s="13">
        <v>19</v>
      </c>
      <c r="I61" s="13">
        <v>6</v>
      </c>
      <c r="J61" s="12">
        <v>0</v>
      </c>
      <c r="K61" s="13">
        <v>4</v>
      </c>
      <c r="L61" s="13">
        <v>0</v>
      </c>
      <c r="M61" s="13">
        <v>0</v>
      </c>
      <c r="N61" s="12">
        <f t="shared" si="1"/>
        <v>483</v>
      </c>
      <c r="O61" s="1">
        <f t="shared" si="2"/>
        <v>25.25879917184265</v>
      </c>
      <c r="P61" s="1">
        <f t="shared" si="3"/>
        <v>62.52587991718427</v>
      </c>
      <c r="Q61" s="1">
        <f t="shared" si="4"/>
        <v>6.2111801242236027</v>
      </c>
      <c r="R61" s="1">
        <f t="shared" si="5"/>
        <v>3.9337474120082816</v>
      </c>
      <c r="S61" s="1">
        <f t="shared" si="6"/>
        <v>1.2422360248447204</v>
      </c>
      <c r="T61" s="1">
        <f t="shared" si="7"/>
        <v>0</v>
      </c>
      <c r="U61" s="1">
        <f t="shared" si="8"/>
        <v>0.82815734989648038</v>
      </c>
      <c r="V61" s="1">
        <f t="shared" si="9"/>
        <v>0</v>
      </c>
      <c r="W61" s="1">
        <f t="shared" si="10"/>
        <v>0</v>
      </c>
      <c r="X61" s="1">
        <f t="shared" si="11"/>
        <v>100.00000000000001</v>
      </c>
    </row>
    <row r="62" spans="1:24">
      <c r="A62" s="8" t="s">
        <v>19</v>
      </c>
      <c r="B62" s="9" t="s">
        <v>10</v>
      </c>
      <c r="C62" s="1">
        <v>492271.88</v>
      </c>
      <c r="D62" s="1">
        <v>4382256.71</v>
      </c>
      <c r="E62" s="13">
        <v>88</v>
      </c>
      <c r="F62" s="13">
        <v>461</v>
      </c>
      <c r="G62" s="13">
        <v>36</v>
      </c>
      <c r="H62" s="13">
        <v>19</v>
      </c>
      <c r="I62" s="13">
        <v>13</v>
      </c>
      <c r="J62" s="12">
        <v>0</v>
      </c>
      <c r="K62" s="13">
        <v>1</v>
      </c>
      <c r="L62" s="13">
        <v>13</v>
      </c>
      <c r="M62" s="13">
        <v>0</v>
      </c>
      <c r="N62" s="12">
        <f t="shared" si="1"/>
        <v>631</v>
      </c>
      <c r="O62" s="1">
        <f t="shared" si="2"/>
        <v>13.946117274167987</v>
      </c>
      <c r="P62" s="1">
        <f t="shared" si="3"/>
        <v>73.058637083993659</v>
      </c>
      <c r="Q62" s="1">
        <f t="shared" si="4"/>
        <v>5.7052297939778134</v>
      </c>
      <c r="R62" s="1">
        <f t="shared" si="5"/>
        <v>3.0110935023771792</v>
      </c>
      <c r="S62" s="1">
        <f t="shared" si="6"/>
        <v>2.0602218700475436</v>
      </c>
      <c r="T62" s="1">
        <f t="shared" si="7"/>
        <v>0</v>
      </c>
      <c r="U62" s="1">
        <f t="shared" si="8"/>
        <v>0.15847860538827258</v>
      </c>
      <c r="V62" s="1">
        <f t="shared" si="9"/>
        <v>2.0602218700475436</v>
      </c>
      <c r="W62" s="1">
        <f t="shared" si="10"/>
        <v>0</v>
      </c>
      <c r="X62" s="1">
        <f t="shared" si="11"/>
        <v>99.999999999999986</v>
      </c>
    </row>
    <row r="63" spans="1:24">
      <c r="A63" s="8" t="s">
        <v>20</v>
      </c>
      <c r="B63" s="9" t="s">
        <v>10</v>
      </c>
      <c r="C63" s="1">
        <v>493130.56</v>
      </c>
      <c r="D63" s="1">
        <v>4382255.9000000004</v>
      </c>
      <c r="E63" s="13">
        <v>169</v>
      </c>
      <c r="F63" s="13">
        <v>336</v>
      </c>
      <c r="G63" s="13">
        <v>46</v>
      </c>
      <c r="H63" s="13">
        <v>39</v>
      </c>
      <c r="I63" s="13">
        <v>31</v>
      </c>
      <c r="J63" s="12">
        <v>0</v>
      </c>
      <c r="K63" s="13">
        <v>8</v>
      </c>
      <c r="L63" s="13">
        <v>5</v>
      </c>
      <c r="M63" s="13">
        <v>0</v>
      </c>
      <c r="N63" s="12">
        <f t="shared" si="1"/>
        <v>634</v>
      </c>
      <c r="O63" s="1">
        <f t="shared" si="2"/>
        <v>26.656151419558359</v>
      </c>
      <c r="P63" s="1">
        <f t="shared" si="3"/>
        <v>52.996845425867512</v>
      </c>
      <c r="Q63" s="1">
        <f t="shared" si="4"/>
        <v>7.2555205047318623</v>
      </c>
      <c r="R63" s="1">
        <f t="shared" si="5"/>
        <v>6.1514195583596214</v>
      </c>
      <c r="S63" s="1">
        <f t="shared" si="6"/>
        <v>4.8895899053627758</v>
      </c>
      <c r="T63" s="1">
        <f t="shared" si="7"/>
        <v>0</v>
      </c>
      <c r="U63" s="1">
        <f t="shared" si="8"/>
        <v>1.2618296529968454</v>
      </c>
      <c r="V63" s="1">
        <f t="shared" si="9"/>
        <v>0.78864353312302837</v>
      </c>
      <c r="W63" s="1">
        <f t="shared" si="10"/>
        <v>0</v>
      </c>
      <c r="X63" s="1">
        <f t="shared" si="11"/>
        <v>100.00000000000001</v>
      </c>
    </row>
    <row r="64" spans="1:24">
      <c r="A64" s="8" t="s">
        <v>21</v>
      </c>
      <c r="B64" s="9" t="s">
        <v>10</v>
      </c>
      <c r="C64" s="1">
        <v>492284.11</v>
      </c>
      <c r="D64" s="1">
        <v>4394464.8899999997</v>
      </c>
      <c r="E64" s="13">
        <v>94</v>
      </c>
      <c r="F64" s="13">
        <v>242</v>
      </c>
      <c r="G64" s="13">
        <v>30</v>
      </c>
      <c r="H64" s="13">
        <v>18</v>
      </c>
      <c r="I64" s="13">
        <v>5</v>
      </c>
      <c r="J64" s="12">
        <v>0</v>
      </c>
      <c r="K64" s="13">
        <v>1</v>
      </c>
      <c r="L64" s="13">
        <v>0</v>
      </c>
      <c r="M64" s="13">
        <v>0</v>
      </c>
      <c r="N64" s="12">
        <f t="shared" si="1"/>
        <v>390</v>
      </c>
      <c r="O64" s="1">
        <f t="shared" si="2"/>
        <v>24.102564102564102</v>
      </c>
      <c r="P64" s="1">
        <f t="shared" si="3"/>
        <v>62.051282051282051</v>
      </c>
      <c r="Q64" s="1">
        <f t="shared" si="4"/>
        <v>7.6923076923076925</v>
      </c>
      <c r="R64" s="1">
        <f t="shared" si="5"/>
        <v>4.6153846153846159</v>
      </c>
      <c r="S64" s="1">
        <f t="shared" si="6"/>
        <v>1.2820512820512819</v>
      </c>
      <c r="T64" s="1">
        <f t="shared" si="7"/>
        <v>0</v>
      </c>
      <c r="U64" s="1">
        <f t="shared" si="8"/>
        <v>0.25641025641025639</v>
      </c>
      <c r="V64" s="1">
        <f t="shared" si="9"/>
        <v>0</v>
      </c>
      <c r="W64" s="1">
        <f t="shared" si="10"/>
        <v>0</v>
      </c>
      <c r="X64" s="1">
        <f t="shared" si="11"/>
        <v>100.00000000000001</v>
      </c>
    </row>
    <row r="65" spans="1:24">
      <c r="A65" s="8" t="s">
        <v>22</v>
      </c>
      <c r="B65" s="9" t="s">
        <v>10</v>
      </c>
      <c r="C65" s="1">
        <v>489706.21</v>
      </c>
      <c r="D65" s="1">
        <v>4390028.53</v>
      </c>
      <c r="E65" s="13">
        <v>109</v>
      </c>
      <c r="F65" s="13">
        <v>249</v>
      </c>
      <c r="G65" s="13">
        <v>57</v>
      </c>
      <c r="H65" s="13">
        <v>34</v>
      </c>
      <c r="I65" s="13">
        <v>33</v>
      </c>
      <c r="J65" s="12">
        <v>0</v>
      </c>
      <c r="K65" s="13">
        <v>14</v>
      </c>
      <c r="L65" s="13">
        <v>12</v>
      </c>
      <c r="M65" s="13">
        <v>0</v>
      </c>
      <c r="N65" s="12">
        <f t="shared" si="1"/>
        <v>508</v>
      </c>
      <c r="O65" s="1">
        <f t="shared" si="2"/>
        <v>21.456692913385826</v>
      </c>
      <c r="P65" s="1">
        <f t="shared" si="3"/>
        <v>49.015748031496067</v>
      </c>
      <c r="Q65" s="1">
        <f t="shared" si="4"/>
        <v>11.220472440944881</v>
      </c>
      <c r="R65" s="1">
        <f t="shared" si="5"/>
        <v>6.6929133858267722</v>
      </c>
      <c r="S65" s="1">
        <f t="shared" si="6"/>
        <v>6.4960629921259834</v>
      </c>
      <c r="T65" s="1">
        <f t="shared" si="7"/>
        <v>0</v>
      </c>
      <c r="U65" s="1">
        <f t="shared" si="8"/>
        <v>2.7559055118110236</v>
      </c>
      <c r="V65" s="1">
        <f t="shared" si="9"/>
        <v>2.3622047244094486</v>
      </c>
      <c r="W65" s="1">
        <f t="shared" si="10"/>
        <v>0</v>
      </c>
      <c r="X65" s="1">
        <f t="shared" si="11"/>
        <v>100.00000000000001</v>
      </c>
    </row>
    <row r="66" spans="1:24">
      <c r="A66" s="8" t="s">
        <v>23</v>
      </c>
      <c r="B66" s="9" t="s">
        <v>10</v>
      </c>
      <c r="C66" s="1">
        <v>488843.58</v>
      </c>
      <c r="D66" s="1">
        <v>4386700.22</v>
      </c>
      <c r="E66" s="13">
        <v>70</v>
      </c>
      <c r="F66" s="13">
        <v>40</v>
      </c>
      <c r="G66" s="13">
        <v>104</v>
      </c>
      <c r="H66" s="13">
        <v>83</v>
      </c>
      <c r="I66" s="13">
        <v>50</v>
      </c>
      <c r="J66" s="12">
        <v>0</v>
      </c>
      <c r="K66" s="13">
        <v>17</v>
      </c>
      <c r="L66" s="13">
        <v>37</v>
      </c>
      <c r="M66" s="13">
        <v>0</v>
      </c>
      <c r="N66" s="12">
        <f t="shared" si="1"/>
        <v>401</v>
      </c>
      <c r="O66" s="1">
        <f t="shared" si="2"/>
        <v>17.456359102244392</v>
      </c>
      <c r="P66" s="1">
        <f t="shared" si="3"/>
        <v>9.9750623441396513</v>
      </c>
      <c r="Q66" s="1">
        <f t="shared" si="4"/>
        <v>25.935162094763093</v>
      </c>
      <c r="R66" s="1">
        <f t="shared" si="5"/>
        <v>20.698254364089774</v>
      </c>
      <c r="S66" s="1">
        <f t="shared" si="6"/>
        <v>12.468827930174564</v>
      </c>
      <c r="T66" s="1">
        <f t="shared" si="7"/>
        <v>0</v>
      </c>
      <c r="U66" s="1">
        <f t="shared" si="8"/>
        <v>4.2394014962593518</v>
      </c>
      <c r="V66" s="1">
        <f t="shared" si="9"/>
        <v>9.2269326683291766</v>
      </c>
      <c r="W66" s="1">
        <f t="shared" si="10"/>
        <v>0</v>
      </c>
      <c r="X66" s="1">
        <f t="shared" si="11"/>
        <v>100</v>
      </c>
    </row>
    <row r="67" spans="1:24">
      <c r="A67" s="8" t="s">
        <v>24</v>
      </c>
      <c r="B67" s="9" t="s">
        <v>10</v>
      </c>
      <c r="C67" s="1">
        <v>487121.65</v>
      </c>
      <c r="D67" s="1">
        <v>4383373.41</v>
      </c>
      <c r="E67" s="13">
        <v>94</v>
      </c>
      <c r="F67" s="13">
        <v>491</v>
      </c>
      <c r="G67" s="13">
        <v>18</v>
      </c>
      <c r="H67" s="13">
        <v>11</v>
      </c>
      <c r="I67" s="13">
        <v>0</v>
      </c>
      <c r="J67" s="12">
        <v>0</v>
      </c>
      <c r="K67" s="13">
        <v>1</v>
      </c>
      <c r="L67" s="13">
        <v>0</v>
      </c>
      <c r="M67" s="13">
        <v>0</v>
      </c>
      <c r="N67" s="12">
        <f t="shared" si="1"/>
        <v>615</v>
      </c>
      <c r="O67" s="1">
        <f t="shared" si="2"/>
        <v>15.284552845528454</v>
      </c>
      <c r="P67" s="1">
        <f t="shared" si="3"/>
        <v>79.837398373983731</v>
      </c>
      <c r="Q67" s="1">
        <f t="shared" si="4"/>
        <v>2.9268292682926833</v>
      </c>
      <c r="R67" s="1">
        <f t="shared" si="5"/>
        <v>1.788617886178862</v>
      </c>
      <c r="S67" s="1">
        <f t="shared" si="6"/>
        <v>0</v>
      </c>
      <c r="T67" s="1">
        <f t="shared" si="7"/>
        <v>0</v>
      </c>
      <c r="U67" s="1">
        <f t="shared" si="8"/>
        <v>0.16260162601626016</v>
      </c>
      <c r="V67" s="1">
        <f t="shared" si="9"/>
        <v>0</v>
      </c>
      <c r="W67" s="1">
        <f t="shared" si="10"/>
        <v>0</v>
      </c>
      <c r="X67" s="1">
        <f t="shared" si="11"/>
        <v>99.999999999999972</v>
      </c>
    </row>
    <row r="68" spans="1:24">
      <c r="A68" s="8" t="s">
        <v>25</v>
      </c>
      <c r="B68" s="9" t="s">
        <v>10</v>
      </c>
      <c r="C68" s="1">
        <v>486261.11</v>
      </c>
      <c r="D68" s="1">
        <v>4382265.07</v>
      </c>
      <c r="E68" s="13">
        <v>126</v>
      </c>
      <c r="F68" s="13">
        <v>374</v>
      </c>
      <c r="G68" s="13">
        <v>21</v>
      </c>
      <c r="H68" s="13">
        <v>6</v>
      </c>
      <c r="I68" s="13">
        <v>3</v>
      </c>
      <c r="J68" s="12">
        <v>0</v>
      </c>
      <c r="K68" s="13">
        <v>0</v>
      </c>
      <c r="L68" s="13">
        <v>0</v>
      </c>
      <c r="M68" s="13">
        <v>0</v>
      </c>
      <c r="N68" s="12">
        <f t="shared" si="1"/>
        <v>530</v>
      </c>
      <c r="O68" s="1">
        <f t="shared" si="2"/>
        <v>23.773584905660378</v>
      </c>
      <c r="P68" s="1">
        <f t="shared" si="3"/>
        <v>70.566037735849051</v>
      </c>
      <c r="Q68" s="1">
        <f t="shared" si="4"/>
        <v>3.9622641509433962</v>
      </c>
      <c r="R68" s="1">
        <f t="shared" si="5"/>
        <v>1.1320754716981132</v>
      </c>
      <c r="S68" s="1">
        <f t="shared" si="6"/>
        <v>0.56603773584905659</v>
      </c>
      <c r="T68" s="1">
        <f t="shared" si="7"/>
        <v>0</v>
      </c>
      <c r="U68" s="1">
        <f t="shared" si="8"/>
        <v>0</v>
      </c>
      <c r="V68" s="1">
        <f t="shared" si="9"/>
        <v>0</v>
      </c>
      <c r="W68" s="1">
        <f t="shared" si="10"/>
        <v>0</v>
      </c>
      <c r="X68" s="1">
        <f t="shared" si="11"/>
        <v>100</v>
      </c>
    </row>
    <row r="69" spans="1:24">
      <c r="A69" s="8" t="s">
        <v>26</v>
      </c>
      <c r="B69" s="9" t="s">
        <v>10</v>
      </c>
      <c r="C69" s="1">
        <v>486259.14</v>
      </c>
      <c r="D69" s="1">
        <v>4381155.24</v>
      </c>
      <c r="E69" s="13">
        <v>48</v>
      </c>
      <c r="F69" s="13">
        <v>554</v>
      </c>
      <c r="G69" s="13">
        <v>9</v>
      </c>
      <c r="H69" s="13">
        <v>5</v>
      </c>
      <c r="I69" s="13">
        <v>3</v>
      </c>
      <c r="J69" s="12">
        <v>0</v>
      </c>
      <c r="K69" s="13">
        <v>0</v>
      </c>
      <c r="L69" s="13">
        <v>0</v>
      </c>
      <c r="M69" s="13">
        <v>0</v>
      </c>
      <c r="N69" s="12">
        <f t="shared" ref="N69:N81" si="12">SUM(E69:M69)</f>
        <v>619</v>
      </c>
      <c r="O69" s="1">
        <f t="shared" ref="O69:O81" si="13">E69/$N69*100</f>
        <v>7.754442649434572</v>
      </c>
      <c r="P69" s="1">
        <f t="shared" ref="P69:P81" si="14">F69/$N69*100</f>
        <v>89.499192245557353</v>
      </c>
      <c r="Q69" s="1">
        <f t="shared" ref="Q69:Q81" si="15">G69/$N69*100</f>
        <v>1.4539579967689822</v>
      </c>
      <c r="R69" s="1">
        <f t="shared" ref="R69:R81" si="16">H69/$N69*100</f>
        <v>0.80775444264943452</v>
      </c>
      <c r="S69" s="1">
        <f t="shared" ref="S69:S81" si="17">I69/$N69*100</f>
        <v>0.48465266558966075</v>
      </c>
      <c r="T69" s="1">
        <f t="shared" ref="T69:T81" si="18">J69/$N69*100</f>
        <v>0</v>
      </c>
      <c r="U69" s="1">
        <f t="shared" ref="U69:U81" si="19">K69/$N69*100</f>
        <v>0</v>
      </c>
      <c r="V69" s="1">
        <f t="shared" ref="V69:V81" si="20">L69/$N69*100</f>
        <v>0</v>
      </c>
      <c r="W69" s="1">
        <f t="shared" ref="W69:W81" si="21">M69/$N69*100</f>
        <v>0</v>
      </c>
      <c r="X69" s="1">
        <f t="shared" ref="X69:X81" si="22">SUM(O69:W69)</f>
        <v>100</v>
      </c>
    </row>
    <row r="70" spans="1:24">
      <c r="A70" s="8" t="s">
        <v>27</v>
      </c>
      <c r="B70" s="9" t="s">
        <v>10</v>
      </c>
      <c r="C70" s="1">
        <v>485398.24</v>
      </c>
      <c r="D70" s="1">
        <v>4380046</v>
      </c>
      <c r="E70" s="13">
        <v>36</v>
      </c>
      <c r="F70" s="13">
        <v>107</v>
      </c>
      <c r="G70" s="13">
        <v>61</v>
      </c>
      <c r="H70" s="13">
        <v>68</v>
      </c>
      <c r="I70" s="13">
        <v>5</v>
      </c>
      <c r="J70" s="12">
        <v>0</v>
      </c>
      <c r="K70" s="13">
        <v>16</v>
      </c>
      <c r="L70" s="13">
        <v>1</v>
      </c>
      <c r="M70" s="13">
        <v>1</v>
      </c>
      <c r="N70" s="12">
        <f t="shared" si="12"/>
        <v>295</v>
      </c>
      <c r="O70" s="1">
        <f t="shared" si="13"/>
        <v>12.203389830508476</v>
      </c>
      <c r="P70" s="1">
        <f t="shared" si="14"/>
        <v>36.271186440677965</v>
      </c>
      <c r="Q70" s="1">
        <f t="shared" si="15"/>
        <v>20.677966101694913</v>
      </c>
      <c r="R70" s="1">
        <f t="shared" si="16"/>
        <v>23.050847457627118</v>
      </c>
      <c r="S70" s="1">
        <f t="shared" si="17"/>
        <v>1.6949152542372881</v>
      </c>
      <c r="T70" s="1">
        <f t="shared" si="18"/>
        <v>0</v>
      </c>
      <c r="U70" s="1">
        <f t="shared" si="19"/>
        <v>5.4237288135593218</v>
      </c>
      <c r="V70" s="1">
        <f t="shared" si="20"/>
        <v>0.33898305084745761</v>
      </c>
      <c r="W70" s="1">
        <f t="shared" si="21"/>
        <v>0.33898305084745761</v>
      </c>
      <c r="X70" s="1">
        <f t="shared" si="22"/>
        <v>100</v>
      </c>
    </row>
    <row r="71" spans="1:24">
      <c r="A71" s="8" t="s">
        <v>28</v>
      </c>
      <c r="B71" s="9" t="s">
        <v>10</v>
      </c>
      <c r="C71" s="1">
        <v>483671.01</v>
      </c>
      <c r="D71" s="1">
        <v>4375611.17</v>
      </c>
      <c r="E71" s="13">
        <v>13</v>
      </c>
      <c r="F71" s="13">
        <v>49</v>
      </c>
      <c r="G71" s="13">
        <v>68</v>
      </c>
      <c r="H71" s="13">
        <v>105</v>
      </c>
      <c r="I71" s="13">
        <v>35</v>
      </c>
      <c r="J71" s="12">
        <v>0</v>
      </c>
      <c r="K71" s="13">
        <v>26</v>
      </c>
      <c r="L71" s="13">
        <v>11</v>
      </c>
      <c r="M71" s="13">
        <v>3</v>
      </c>
      <c r="N71" s="12">
        <f t="shared" si="12"/>
        <v>310</v>
      </c>
      <c r="O71" s="1">
        <f t="shared" si="13"/>
        <v>4.1935483870967749</v>
      </c>
      <c r="P71" s="1">
        <f t="shared" si="14"/>
        <v>15.806451612903224</v>
      </c>
      <c r="Q71" s="1">
        <f t="shared" si="15"/>
        <v>21.935483870967744</v>
      </c>
      <c r="R71" s="1">
        <f t="shared" si="16"/>
        <v>33.87096774193548</v>
      </c>
      <c r="S71" s="1">
        <f t="shared" si="17"/>
        <v>11.29032258064516</v>
      </c>
      <c r="T71" s="1">
        <f t="shared" si="18"/>
        <v>0</v>
      </c>
      <c r="U71" s="1">
        <f t="shared" si="19"/>
        <v>8.3870967741935498</v>
      </c>
      <c r="V71" s="1">
        <f t="shared" si="20"/>
        <v>3.5483870967741935</v>
      </c>
      <c r="W71" s="1">
        <f t="shared" si="21"/>
        <v>0.967741935483871</v>
      </c>
      <c r="X71" s="1">
        <f t="shared" si="22"/>
        <v>100</v>
      </c>
    </row>
    <row r="72" spans="1:24">
      <c r="A72" s="8" t="s">
        <v>29</v>
      </c>
      <c r="B72" s="9" t="s">
        <v>10</v>
      </c>
      <c r="C72" s="1">
        <v>481944.4</v>
      </c>
      <c r="D72" s="1">
        <v>4372285.5599999996</v>
      </c>
      <c r="E72" s="13">
        <v>11</v>
      </c>
      <c r="F72" s="13">
        <v>38</v>
      </c>
      <c r="G72" s="13">
        <v>42</v>
      </c>
      <c r="H72" s="13">
        <v>199</v>
      </c>
      <c r="I72" s="13">
        <v>68</v>
      </c>
      <c r="J72" s="12">
        <v>0</v>
      </c>
      <c r="K72" s="13">
        <v>56</v>
      </c>
      <c r="L72" s="13">
        <v>5</v>
      </c>
      <c r="M72" s="13">
        <v>0</v>
      </c>
      <c r="N72" s="12">
        <f t="shared" si="12"/>
        <v>419</v>
      </c>
      <c r="O72" s="1">
        <f t="shared" si="13"/>
        <v>2.6252983293556085</v>
      </c>
      <c r="P72" s="1">
        <f t="shared" si="14"/>
        <v>9.0692124105011924</v>
      </c>
      <c r="Q72" s="1">
        <f t="shared" si="15"/>
        <v>10.023866348448687</v>
      </c>
      <c r="R72" s="1">
        <f t="shared" si="16"/>
        <v>47.494033412887823</v>
      </c>
      <c r="S72" s="1">
        <f t="shared" si="17"/>
        <v>16.2291169451074</v>
      </c>
      <c r="T72" s="1">
        <f t="shared" si="18"/>
        <v>0</v>
      </c>
      <c r="U72" s="1">
        <f t="shared" si="19"/>
        <v>13.365155131264917</v>
      </c>
      <c r="V72" s="1">
        <f t="shared" si="20"/>
        <v>1.1933174224343674</v>
      </c>
      <c r="W72" s="1">
        <f t="shared" si="21"/>
        <v>0</v>
      </c>
      <c r="X72" s="1">
        <f t="shared" si="22"/>
        <v>99.999999999999986</v>
      </c>
    </row>
    <row r="73" spans="1:24">
      <c r="A73" s="8" t="s">
        <v>30</v>
      </c>
      <c r="B73" s="9" t="s">
        <v>10</v>
      </c>
      <c r="C73" s="1">
        <v>481092.74</v>
      </c>
      <c r="D73" s="1">
        <v>4375617.04</v>
      </c>
      <c r="E73" s="13">
        <v>45</v>
      </c>
      <c r="F73" s="13">
        <v>324</v>
      </c>
      <c r="G73" s="13">
        <v>31</v>
      </c>
      <c r="H73" s="13">
        <v>80</v>
      </c>
      <c r="I73" s="13">
        <v>14</v>
      </c>
      <c r="J73" s="12">
        <v>0</v>
      </c>
      <c r="K73" s="13">
        <v>8</v>
      </c>
      <c r="L73" s="13">
        <v>1</v>
      </c>
      <c r="M73" s="13">
        <v>0</v>
      </c>
      <c r="N73" s="12">
        <f t="shared" si="12"/>
        <v>503</v>
      </c>
      <c r="O73" s="1">
        <f t="shared" si="13"/>
        <v>8.9463220675944335</v>
      </c>
      <c r="P73" s="1">
        <f t="shared" si="14"/>
        <v>64.413518886679924</v>
      </c>
      <c r="Q73" s="1">
        <f t="shared" si="15"/>
        <v>6.1630218687872764</v>
      </c>
      <c r="R73" s="1">
        <f t="shared" si="16"/>
        <v>15.904572564612327</v>
      </c>
      <c r="S73" s="1">
        <f t="shared" si="17"/>
        <v>2.7833001988071571</v>
      </c>
      <c r="T73" s="1">
        <f t="shared" si="18"/>
        <v>0</v>
      </c>
      <c r="U73" s="1">
        <f t="shared" si="19"/>
        <v>1.5904572564612325</v>
      </c>
      <c r="V73" s="1">
        <f t="shared" si="20"/>
        <v>0.19880715705765406</v>
      </c>
      <c r="W73" s="1">
        <f t="shared" si="21"/>
        <v>0</v>
      </c>
      <c r="X73" s="1">
        <f t="shared" si="22"/>
        <v>100.00000000000001</v>
      </c>
    </row>
    <row r="74" spans="1:24">
      <c r="A74" s="8" t="s">
        <v>31</v>
      </c>
      <c r="B74" s="9" t="s">
        <v>10</v>
      </c>
      <c r="C74" s="1">
        <v>479382.78</v>
      </c>
      <c r="D74" s="1">
        <v>4378950.88</v>
      </c>
      <c r="E74" s="13">
        <v>56</v>
      </c>
      <c r="F74" s="13">
        <v>244</v>
      </c>
      <c r="G74" s="13">
        <v>30</v>
      </c>
      <c r="H74" s="13">
        <v>21</v>
      </c>
      <c r="I74" s="13">
        <v>4</v>
      </c>
      <c r="J74" s="12">
        <v>0</v>
      </c>
      <c r="K74" s="13">
        <v>4</v>
      </c>
      <c r="L74" s="13">
        <v>0</v>
      </c>
      <c r="M74" s="13">
        <v>0</v>
      </c>
      <c r="N74" s="12">
        <f t="shared" si="12"/>
        <v>359</v>
      </c>
      <c r="O74" s="1">
        <f t="shared" si="13"/>
        <v>15.598885793871867</v>
      </c>
      <c r="P74" s="1">
        <f t="shared" si="14"/>
        <v>67.966573816155986</v>
      </c>
      <c r="Q74" s="1">
        <f t="shared" si="15"/>
        <v>8.3565459610027855</v>
      </c>
      <c r="R74" s="1">
        <f t="shared" si="16"/>
        <v>5.8495821727019495</v>
      </c>
      <c r="S74" s="1">
        <f t="shared" si="17"/>
        <v>1.1142061281337048</v>
      </c>
      <c r="T74" s="1">
        <f t="shared" si="18"/>
        <v>0</v>
      </c>
      <c r="U74" s="1">
        <f t="shared" si="19"/>
        <v>1.1142061281337048</v>
      </c>
      <c r="V74" s="1">
        <f t="shared" si="20"/>
        <v>0</v>
      </c>
      <c r="W74" s="1">
        <f t="shared" si="21"/>
        <v>0</v>
      </c>
      <c r="X74" s="1">
        <f t="shared" si="22"/>
        <v>99.999999999999986</v>
      </c>
    </row>
    <row r="75" spans="1:24">
      <c r="A75" s="8" t="s">
        <v>32</v>
      </c>
      <c r="B75" s="9" t="s">
        <v>10</v>
      </c>
      <c r="C75" s="1">
        <v>483713.25</v>
      </c>
      <c r="D75" s="1">
        <v>4395588.12</v>
      </c>
      <c r="E75" s="13">
        <v>70</v>
      </c>
      <c r="F75" s="13">
        <v>390</v>
      </c>
      <c r="G75" s="13">
        <v>85</v>
      </c>
      <c r="H75" s="13">
        <v>69</v>
      </c>
      <c r="I75" s="13">
        <v>19</v>
      </c>
      <c r="J75" s="12">
        <v>0</v>
      </c>
      <c r="K75" s="13">
        <v>16</v>
      </c>
      <c r="L75" s="13">
        <v>2</v>
      </c>
      <c r="M75" s="13">
        <v>0</v>
      </c>
      <c r="N75" s="12">
        <f t="shared" si="12"/>
        <v>651</v>
      </c>
      <c r="O75" s="1">
        <f t="shared" si="13"/>
        <v>10.75268817204301</v>
      </c>
      <c r="P75" s="1">
        <f t="shared" si="14"/>
        <v>59.907834101382484</v>
      </c>
      <c r="Q75" s="1">
        <f t="shared" si="15"/>
        <v>13.056835637480798</v>
      </c>
      <c r="R75" s="1">
        <f t="shared" si="16"/>
        <v>10.599078341013826</v>
      </c>
      <c r="S75" s="1">
        <f t="shared" si="17"/>
        <v>2.9185867895545314</v>
      </c>
      <c r="T75" s="1">
        <f t="shared" si="18"/>
        <v>0</v>
      </c>
      <c r="U75" s="1">
        <f t="shared" si="19"/>
        <v>2.4577572964669741</v>
      </c>
      <c r="V75" s="1">
        <f t="shared" si="20"/>
        <v>0.30721966205837176</v>
      </c>
      <c r="W75" s="1">
        <f t="shared" si="21"/>
        <v>0</v>
      </c>
      <c r="X75" s="1">
        <f t="shared" si="22"/>
        <v>100</v>
      </c>
    </row>
    <row r="76" spans="1:24">
      <c r="A76" s="8" t="s">
        <v>33</v>
      </c>
      <c r="B76" s="9" t="s">
        <v>10</v>
      </c>
      <c r="C76" s="1">
        <v>482851.1</v>
      </c>
      <c r="D76" s="1">
        <v>4393370.29</v>
      </c>
      <c r="E76" s="13">
        <v>67</v>
      </c>
      <c r="F76" s="13">
        <v>312</v>
      </c>
      <c r="G76" s="13">
        <v>29</v>
      </c>
      <c r="H76" s="13">
        <v>19</v>
      </c>
      <c r="I76" s="13">
        <v>5</v>
      </c>
      <c r="J76" s="12">
        <v>0</v>
      </c>
      <c r="K76" s="13">
        <v>4</v>
      </c>
      <c r="L76" s="13">
        <v>0</v>
      </c>
      <c r="M76" s="13">
        <v>0</v>
      </c>
      <c r="N76" s="12">
        <f t="shared" si="12"/>
        <v>436</v>
      </c>
      <c r="O76" s="1">
        <f t="shared" si="13"/>
        <v>15.36697247706422</v>
      </c>
      <c r="P76" s="1">
        <f t="shared" si="14"/>
        <v>71.559633027522935</v>
      </c>
      <c r="Q76" s="1">
        <f t="shared" si="15"/>
        <v>6.6513761467889916</v>
      </c>
      <c r="R76" s="1">
        <f t="shared" si="16"/>
        <v>4.3577981651376145</v>
      </c>
      <c r="S76" s="1">
        <f t="shared" si="17"/>
        <v>1.1467889908256881</v>
      </c>
      <c r="T76" s="1">
        <f t="shared" si="18"/>
        <v>0</v>
      </c>
      <c r="U76" s="1">
        <f t="shared" si="19"/>
        <v>0.91743119266055051</v>
      </c>
      <c r="V76" s="1">
        <f t="shared" si="20"/>
        <v>0</v>
      </c>
      <c r="W76" s="1">
        <f t="shared" si="21"/>
        <v>0</v>
      </c>
      <c r="X76" s="1">
        <f t="shared" si="22"/>
        <v>99.999999999999986</v>
      </c>
    </row>
    <row r="77" spans="1:24">
      <c r="A77" s="8" t="s">
        <v>34</v>
      </c>
      <c r="B77" s="9" t="s">
        <v>10</v>
      </c>
      <c r="C77" s="1">
        <v>481991.06</v>
      </c>
      <c r="D77" s="1">
        <v>4392262.4000000004</v>
      </c>
      <c r="E77" s="13">
        <v>12</v>
      </c>
      <c r="F77" s="13">
        <v>68</v>
      </c>
      <c r="G77" s="13">
        <v>14</v>
      </c>
      <c r="H77" s="13">
        <v>10</v>
      </c>
      <c r="I77" s="13">
        <v>5</v>
      </c>
      <c r="J77" s="12">
        <v>0</v>
      </c>
      <c r="K77" s="13">
        <v>2</v>
      </c>
      <c r="L77" s="13">
        <v>1</v>
      </c>
      <c r="M77" s="13">
        <v>0</v>
      </c>
      <c r="N77" s="12">
        <f t="shared" si="12"/>
        <v>112</v>
      </c>
      <c r="O77" s="1">
        <f t="shared" si="13"/>
        <v>10.714285714285714</v>
      </c>
      <c r="P77" s="1">
        <f t="shared" si="14"/>
        <v>60.714285714285708</v>
      </c>
      <c r="Q77" s="1">
        <f t="shared" si="15"/>
        <v>12.5</v>
      </c>
      <c r="R77" s="1">
        <f t="shared" si="16"/>
        <v>8.9285714285714288</v>
      </c>
      <c r="S77" s="1">
        <f t="shared" si="17"/>
        <v>4.4642857142857144</v>
      </c>
      <c r="T77" s="1">
        <f t="shared" si="18"/>
        <v>0</v>
      </c>
      <c r="U77" s="1">
        <f t="shared" si="19"/>
        <v>1.7857142857142856</v>
      </c>
      <c r="V77" s="1">
        <f t="shared" si="20"/>
        <v>0.89285714285714279</v>
      </c>
      <c r="W77" s="1">
        <f t="shared" si="21"/>
        <v>0</v>
      </c>
      <c r="X77" s="1">
        <f t="shared" si="22"/>
        <v>99.999999999999986</v>
      </c>
    </row>
    <row r="78" spans="1:24">
      <c r="A78" s="8" t="s">
        <v>35</v>
      </c>
      <c r="B78" s="9" t="s">
        <v>10</v>
      </c>
      <c r="C78" s="1">
        <v>480270.23</v>
      </c>
      <c r="D78" s="1">
        <v>4390046.93</v>
      </c>
      <c r="E78" s="13">
        <v>106</v>
      </c>
      <c r="F78" s="13">
        <v>394</v>
      </c>
      <c r="G78" s="13">
        <v>38</v>
      </c>
      <c r="H78" s="13">
        <v>13</v>
      </c>
      <c r="I78" s="13">
        <v>1</v>
      </c>
      <c r="J78" s="12">
        <v>0</v>
      </c>
      <c r="K78" s="13">
        <v>3</v>
      </c>
      <c r="L78" s="13">
        <v>0</v>
      </c>
      <c r="M78" s="13">
        <v>0</v>
      </c>
      <c r="N78" s="12">
        <f t="shared" si="12"/>
        <v>555</v>
      </c>
      <c r="O78" s="1">
        <f t="shared" si="13"/>
        <v>19.099099099099099</v>
      </c>
      <c r="P78" s="1">
        <f t="shared" si="14"/>
        <v>70.990990990990994</v>
      </c>
      <c r="Q78" s="1">
        <f t="shared" si="15"/>
        <v>6.8468468468468462</v>
      </c>
      <c r="R78" s="1">
        <f t="shared" si="16"/>
        <v>2.3423423423423424</v>
      </c>
      <c r="S78" s="1">
        <f t="shared" si="17"/>
        <v>0.18018018018018017</v>
      </c>
      <c r="T78" s="1">
        <f t="shared" si="18"/>
        <v>0</v>
      </c>
      <c r="U78" s="1">
        <f t="shared" si="19"/>
        <v>0.54054054054054057</v>
      </c>
      <c r="V78" s="1">
        <f t="shared" si="20"/>
        <v>0</v>
      </c>
      <c r="W78" s="1">
        <f t="shared" si="21"/>
        <v>0</v>
      </c>
      <c r="X78" s="1">
        <f t="shared" si="22"/>
        <v>100.00000000000001</v>
      </c>
    </row>
    <row r="79" spans="1:24">
      <c r="A79" s="8" t="s">
        <v>36</v>
      </c>
      <c r="B79" s="9" t="s">
        <v>10</v>
      </c>
      <c r="C79" s="1">
        <v>478548.42</v>
      </c>
      <c r="D79" s="1">
        <v>4387831.84</v>
      </c>
      <c r="E79" s="13">
        <v>71</v>
      </c>
      <c r="F79" s="13">
        <v>294</v>
      </c>
      <c r="G79" s="13">
        <v>35</v>
      </c>
      <c r="H79" s="13">
        <v>11</v>
      </c>
      <c r="I79" s="13">
        <v>0</v>
      </c>
      <c r="J79" s="12">
        <v>0</v>
      </c>
      <c r="K79" s="13">
        <v>1</v>
      </c>
      <c r="L79" s="13">
        <v>0</v>
      </c>
      <c r="M79" s="13">
        <v>0</v>
      </c>
      <c r="N79" s="12">
        <f t="shared" si="12"/>
        <v>412</v>
      </c>
      <c r="O79" s="1">
        <f t="shared" si="13"/>
        <v>17.233009708737864</v>
      </c>
      <c r="P79" s="1">
        <f t="shared" si="14"/>
        <v>71.359223300970882</v>
      </c>
      <c r="Q79" s="1">
        <f t="shared" si="15"/>
        <v>8.4951456310679614</v>
      </c>
      <c r="R79" s="1">
        <f t="shared" si="16"/>
        <v>2.6699029126213589</v>
      </c>
      <c r="S79" s="1">
        <f t="shared" si="17"/>
        <v>0</v>
      </c>
      <c r="T79" s="1">
        <f t="shared" si="18"/>
        <v>0</v>
      </c>
      <c r="U79" s="1">
        <f t="shared" si="19"/>
        <v>0.24271844660194172</v>
      </c>
      <c r="V79" s="1">
        <f t="shared" si="20"/>
        <v>0</v>
      </c>
      <c r="W79" s="1">
        <f t="shared" si="21"/>
        <v>0</v>
      </c>
      <c r="X79" s="1">
        <f t="shared" si="22"/>
        <v>100</v>
      </c>
    </row>
    <row r="80" spans="1:24">
      <c r="A80" s="8" t="s">
        <v>37</v>
      </c>
      <c r="B80" s="9" t="s">
        <v>10</v>
      </c>
      <c r="C80" s="1">
        <v>471630.96</v>
      </c>
      <c r="D80" s="1">
        <v>4373426.29</v>
      </c>
      <c r="E80" s="13">
        <v>16</v>
      </c>
      <c r="F80" s="13">
        <v>262</v>
      </c>
      <c r="G80" s="13">
        <v>7</v>
      </c>
      <c r="H80" s="13">
        <v>13</v>
      </c>
      <c r="I80" s="13">
        <v>2</v>
      </c>
      <c r="J80" s="12">
        <v>0</v>
      </c>
      <c r="K80" s="13">
        <v>0</v>
      </c>
      <c r="L80" s="13">
        <v>0</v>
      </c>
      <c r="M80" s="13">
        <v>0</v>
      </c>
      <c r="N80" s="12">
        <f t="shared" si="12"/>
        <v>300</v>
      </c>
      <c r="O80" s="1">
        <f t="shared" si="13"/>
        <v>5.3333333333333339</v>
      </c>
      <c r="P80" s="1">
        <f t="shared" si="14"/>
        <v>87.333333333333329</v>
      </c>
      <c r="Q80" s="1">
        <f t="shared" si="15"/>
        <v>2.3333333333333335</v>
      </c>
      <c r="R80" s="1">
        <f t="shared" si="16"/>
        <v>4.3333333333333339</v>
      </c>
      <c r="S80" s="1">
        <f t="shared" si="17"/>
        <v>0.66666666666666674</v>
      </c>
      <c r="T80" s="1">
        <f t="shared" si="18"/>
        <v>0</v>
      </c>
      <c r="U80" s="1">
        <f t="shared" si="19"/>
        <v>0</v>
      </c>
      <c r="V80" s="1">
        <f t="shared" si="20"/>
        <v>0</v>
      </c>
      <c r="W80" s="1">
        <f t="shared" si="21"/>
        <v>0</v>
      </c>
      <c r="X80" s="1">
        <f t="shared" si="22"/>
        <v>99.999999999999986</v>
      </c>
    </row>
    <row r="81" spans="1:24">
      <c r="A81" s="8" t="s">
        <v>38</v>
      </c>
      <c r="B81" s="9" t="s">
        <v>10</v>
      </c>
      <c r="C81" s="1">
        <v>477623.03</v>
      </c>
      <c r="D81" s="1">
        <v>4364528.16</v>
      </c>
      <c r="E81" s="13">
        <v>18</v>
      </c>
      <c r="F81" s="13">
        <v>10</v>
      </c>
      <c r="G81" s="13">
        <v>27</v>
      </c>
      <c r="H81" s="13">
        <v>173</v>
      </c>
      <c r="I81" s="13">
        <v>47</v>
      </c>
      <c r="J81" s="12">
        <v>0</v>
      </c>
      <c r="K81" s="13">
        <v>40</v>
      </c>
      <c r="L81" s="13">
        <v>10</v>
      </c>
      <c r="M81" s="13">
        <v>0</v>
      </c>
      <c r="N81" s="12">
        <f t="shared" si="12"/>
        <v>325</v>
      </c>
      <c r="O81" s="1">
        <f t="shared" si="13"/>
        <v>5.5384615384615383</v>
      </c>
      <c r="P81" s="1">
        <f t="shared" si="14"/>
        <v>3.0769230769230771</v>
      </c>
      <c r="Q81" s="1">
        <f t="shared" si="15"/>
        <v>8.3076923076923084</v>
      </c>
      <c r="R81" s="1">
        <f t="shared" si="16"/>
        <v>53.230769230769226</v>
      </c>
      <c r="S81" s="1">
        <f t="shared" si="17"/>
        <v>14.461538461538462</v>
      </c>
      <c r="T81" s="1">
        <f t="shared" si="18"/>
        <v>0</v>
      </c>
      <c r="U81" s="1">
        <f t="shared" si="19"/>
        <v>12.307692307692308</v>
      </c>
      <c r="V81" s="1">
        <f t="shared" si="20"/>
        <v>3.0769230769230771</v>
      </c>
      <c r="W81" s="1">
        <f t="shared" si="21"/>
        <v>0</v>
      </c>
      <c r="X81" s="1">
        <f t="shared" si="22"/>
        <v>100</v>
      </c>
    </row>
  </sheetData>
  <mergeCells count="4">
    <mergeCell ref="C2:D2"/>
    <mergeCell ref="E2:N2"/>
    <mergeCell ref="O2:X2"/>
    <mergeCell ref="A1:X1"/>
  </mergeCells>
  <pageMargins left="0.7" right="0.7" top="0.75" bottom="0.75" header="0.3" footer="0.3"/>
  <pageSetup paperSize="9" scale="4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cp:lastPrinted>2018-10-12T15:09:46Z</cp:lastPrinted>
  <dcterms:created xsi:type="dcterms:W3CDTF">2018-09-11T12:58:23Z</dcterms:created>
  <dcterms:modified xsi:type="dcterms:W3CDTF">2018-10-12T15:10:04Z</dcterms:modified>
</cp:coreProperties>
</file>