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715"/>
  <workbookPr hidePivotFieldList="1"/>
  <mc:AlternateContent xmlns:mc="http://schemas.openxmlformats.org/markup-compatibility/2006">
    <mc:Choice Requires="x15">
      <x15ac:absPath xmlns:x15ac="http://schemas.microsoft.com/office/spreadsheetml/2010/11/ac" url="/Users/CarolinaSeasCarvajal/OneDrive - CATIE/Carolina/1. URJ/JMN 2018/"/>
    </mc:Choice>
  </mc:AlternateContent>
  <bookViews>
    <workbookView xWindow="600" yWindow="460" windowWidth="23400" windowHeight="14740" activeTab="5"/>
  </bookViews>
  <sheets>
    <sheet name="Hoja1" sheetId="1" r:id="rId1"/>
    <sheet name="Hoja2" sheetId="2" r:id="rId2"/>
    <sheet name="Resumen" sheetId="3" r:id="rId3"/>
    <sheet name="Graficos" sheetId="4" r:id="rId4"/>
    <sheet name="Sheet7" sheetId="10" r:id="rId5"/>
    <sheet name="ordenado" sheetId="9" r:id="rId6"/>
  </sheets>
  <definedNames>
    <definedName name="_xlnm._FilterDatabase" localSheetId="3" hidden="1">Graficos!$A$1:$N$38</definedName>
    <definedName name="_xlnm._FilterDatabase" localSheetId="1" hidden="1">Hoja2!$A$1:$E$32</definedName>
    <definedName name="_xlnm._FilterDatabase" localSheetId="2" hidden="1">Resumen!$A$1:$N$49</definedName>
  </definedNames>
  <calcPr calcId="150001" concurrentCalc="0"/>
  <pivotCaches>
    <pivotCache cacheId="95" r:id="rId7"/>
  </pivotCache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9" l="1"/>
  <c r="C26" i="3"/>
  <c r="C19" i="1"/>
  <c r="D19" i="1"/>
  <c r="E19" i="1"/>
  <c r="F19" i="1"/>
  <c r="G19" i="1"/>
  <c r="H19" i="1"/>
  <c r="I19" i="1"/>
  <c r="J19" i="1"/>
  <c r="K19" i="1"/>
  <c r="L19" i="1"/>
  <c r="M19" i="1"/>
  <c r="B19" i="1"/>
  <c r="C9" i="1"/>
  <c r="D9" i="1"/>
  <c r="E9" i="1"/>
  <c r="F9" i="1"/>
  <c r="G9" i="1"/>
  <c r="H9" i="1"/>
  <c r="I9" i="1"/>
  <c r="J9" i="1"/>
  <c r="K9" i="1"/>
  <c r="L9" i="1"/>
  <c r="M9" i="1"/>
  <c r="B9" i="1"/>
</calcChain>
</file>

<file path=xl/sharedStrings.xml><?xml version="1.0" encoding="utf-8"?>
<sst xmlns="http://schemas.openxmlformats.org/spreadsheetml/2006/main" count="409" uniqueCount="37">
  <si>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</si>
  <si>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</si>
  <si>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</si>
  <si>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</si>
  <si>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</si>
  <si>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</si>
  <si>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</si>
  <si>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</si>
  <si>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</si>
  <si>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</si>
  <si>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</si>
  <si>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</si>
  <si>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Rainfall</t>
  </si>
  <si>
    <t>Temperature</t>
  </si>
  <si>
    <t>Average</t>
  </si>
  <si>
    <t>Rainfall average</t>
  </si>
  <si>
    <t>Temperature average</t>
  </si>
  <si>
    <t>Sum of Field Hours</t>
  </si>
  <si>
    <t>Column Labels</t>
  </si>
  <si>
    <t>Row Labels</t>
  </si>
  <si>
    <t>Grand Total</t>
  </si>
  <si>
    <t>Enuliophis sclateri</t>
  </si>
  <si>
    <t>Imantodes cenchoa</t>
  </si>
  <si>
    <t>Leptodeira septentrionalis</t>
  </si>
  <si>
    <t>Mastigodryas melanolomus</t>
  </si>
  <si>
    <t>Siphlophis compressus</t>
  </si>
  <si>
    <t>(blank)</t>
  </si>
  <si>
    <t>Field hours</t>
  </si>
  <si>
    <t>Year</t>
  </si>
  <si>
    <t>Month</t>
  </si>
  <si>
    <t>Sum of Rainfall</t>
  </si>
  <si>
    <t>Sum of Temperature</t>
  </si>
  <si>
    <t>Sum of Leptodeira septentrionalis</t>
  </si>
  <si>
    <t>Sum of Imantodes cenchoa</t>
  </si>
  <si>
    <t>Sum of Mastigodryas melanolomus</t>
  </si>
  <si>
    <t>Sum of Enuliophis sclateri</t>
  </si>
  <si>
    <t>Sum of Siphlophis compressus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</si>
</sst>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pivotCacheDefinition" Target="pivotCache/pivotCacheDefinition1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ordenado!$I$1</c:f>
              <c:strCache>
                <c:ptCount val="1"/>
                <c:pt idx="0">
                  <c:v>Siphlophis compressus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ordenado!$A$2:$B$73</c:f>
              <c:multiLvlStrCache>
                <c:ptCount val="7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  <c:pt idx="12">
                    <c:v>January</c:v>
                  </c:pt>
                  <c:pt idx="13">
                    <c:v>February</c:v>
                  </c:pt>
                  <c:pt idx="14">
                    <c:v>March</c:v>
                  </c:pt>
                  <c:pt idx="15">
                    <c:v>April</c:v>
                  </c:pt>
                  <c:pt idx="16">
                    <c:v>May</c:v>
                  </c:pt>
                  <c:pt idx="17">
                    <c:v>June</c:v>
                  </c:pt>
                  <c:pt idx="18">
                    <c:v>July</c:v>
                  </c:pt>
                  <c:pt idx="19">
                    <c:v>August</c:v>
                  </c:pt>
                  <c:pt idx="20">
                    <c:v>September</c:v>
                  </c:pt>
                  <c:pt idx="21">
                    <c:v>October</c:v>
                  </c:pt>
                  <c:pt idx="22">
                    <c:v>November</c:v>
                  </c:pt>
                  <c:pt idx="23">
                    <c:v>December</c:v>
                  </c:pt>
                  <c:pt idx="24">
                    <c:v>January</c:v>
                  </c:pt>
                  <c:pt idx="25">
                    <c:v>February</c:v>
                  </c:pt>
                  <c:pt idx="26">
                    <c:v>March</c:v>
                  </c:pt>
                  <c:pt idx="27">
                    <c:v>April</c:v>
                  </c:pt>
                  <c:pt idx="28">
                    <c:v>May</c:v>
                  </c:pt>
                  <c:pt idx="29">
                    <c:v>June</c:v>
                  </c:pt>
                  <c:pt idx="30">
                    <c:v>July</c:v>
                  </c:pt>
                  <c:pt idx="31">
                    <c:v>August</c:v>
                  </c:pt>
                  <c:pt idx="32">
                    <c:v>September</c:v>
                  </c:pt>
                  <c:pt idx="33">
                    <c:v>October</c:v>
                  </c:pt>
                  <c:pt idx="34">
                    <c:v>November</c:v>
                  </c:pt>
                  <c:pt idx="35">
                    <c:v>December</c:v>
                  </c:pt>
                  <c:pt idx="36">
                    <c:v>January</c:v>
                  </c:pt>
                  <c:pt idx="37">
                    <c:v>February</c:v>
                  </c:pt>
                  <c:pt idx="38">
                    <c:v>March</c:v>
                  </c:pt>
                  <c:pt idx="39">
                    <c:v>April</c:v>
                  </c:pt>
                  <c:pt idx="40">
                    <c:v>May</c:v>
                  </c:pt>
                  <c:pt idx="41">
                    <c:v>June</c:v>
                  </c:pt>
                  <c:pt idx="42">
                    <c:v>July</c:v>
                  </c:pt>
                  <c:pt idx="43">
                    <c:v>August</c:v>
                  </c:pt>
                  <c:pt idx="44">
                    <c:v>September</c:v>
                  </c:pt>
                  <c:pt idx="45">
                    <c:v>October</c:v>
                  </c:pt>
                  <c:pt idx="46">
                    <c:v>November</c:v>
                  </c:pt>
                  <c:pt idx="47">
                    <c:v>December</c:v>
                  </c:pt>
                  <c:pt idx="48">
                    <c:v>January</c:v>
                  </c:pt>
                  <c:pt idx="49">
                    <c:v>February</c:v>
                  </c:pt>
                  <c:pt idx="50">
                    <c:v>March</c:v>
                  </c:pt>
                  <c:pt idx="51">
                    <c:v>April</c:v>
                  </c:pt>
                  <c:pt idx="52">
                    <c:v>May</c:v>
                  </c:pt>
                  <c:pt idx="53">
                    <c:v>June</c:v>
                  </c:pt>
                  <c:pt idx="54">
                    <c:v>July</c:v>
                  </c:pt>
                  <c:pt idx="55">
                    <c:v>August</c:v>
                  </c:pt>
                  <c:pt idx="56">
                    <c:v>September</c:v>
                  </c:pt>
                  <c:pt idx="57">
                    <c:v>October</c:v>
                  </c:pt>
                  <c:pt idx="58">
                    <c:v>November</c:v>
                  </c:pt>
                  <c:pt idx="59">
                    <c:v>December</c:v>
                  </c:pt>
                  <c:pt idx="60">
                    <c:v>January</c:v>
                  </c:pt>
                  <c:pt idx="61">
                    <c:v>February</c:v>
                  </c:pt>
                  <c:pt idx="62">
                    <c:v>March</c:v>
                  </c:pt>
                  <c:pt idx="63">
                    <c:v>April</c:v>
                  </c:pt>
                  <c:pt idx="64">
                    <c:v>May</c:v>
                  </c:pt>
                  <c:pt idx="65">
                    <c:v>June</c:v>
                  </c:pt>
                  <c:pt idx="66">
                    <c:v>July</c:v>
                  </c:pt>
                  <c:pt idx="67">
                    <c:v>August</c:v>
                  </c:pt>
                  <c:pt idx="68">
                    <c:v>September</c:v>
                  </c:pt>
                  <c:pt idx="69">
                    <c:v>October</c:v>
                  </c:pt>
                  <c:pt idx="70">
                    <c:v>November</c:v>
                  </c:pt>
                  <c:pt idx="71">
                    <c:v>December</c:v>
                  </c:pt>
                </c:lvl>
                <c:lvl>
                  <c:pt idx="0">
                    <c:v>2012</c:v>
                  </c:pt>
                  <c:pt idx="12">
                    <c:v>2013</c:v>
                  </c:pt>
                  <c:pt idx="24">
                    <c:v>2014</c:v>
                  </c:pt>
                  <c:pt idx="36">
                    <c:v>2015</c:v>
                  </c:pt>
                  <c:pt idx="48">
                    <c:v>2016</c:v>
                  </c:pt>
                  <c:pt idx="60">
                    <c:v>2017</c:v>
                  </c:pt>
                </c:lvl>
              </c:multiLvlStrCache>
            </c:multiLvlStrRef>
          </c:cat>
          <c:val>
            <c:numRef>
              <c:f>ordenado!$I$2:$I$73</c:f>
              <c:numCache>
                <c:formatCode>General</c:formatCode>
                <c:ptCount val="7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0.0145985401459854</c:v>
                </c:pt>
                <c:pt idx="13">
                  <c:v>0.0</c:v>
                </c:pt>
                <c:pt idx="14">
                  <c:v>0.0124223602484472</c:v>
                </c:pt>
                <c:pt idx="15">
                  <c:v>0.0131578947368421</c:v>
                </c:pt>
                <c:pt idx="16">
                  <c:v>0.049079754601227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0.0555555555555555</c:v>
                </c:pt>
                <c:pt idx="21">
                  <c:v>0.0</c:v>
                </c:pt>
                <c:pt idx="22">
                  <c:v>0.0563380281690141</c:v>
                </c:pt>
                <c:pt idx="23">
                  <c:v>0.0116279069767442</c:v>
                </c:pt>
                <c:pt idx="24">
                  <c:v>0.0116618075801749</c:v>
                </c:pt>
                <c:pt idx="25">
                  <c:v>0.0</c:v>
                </c:pt>
                <c:pt idx="26">
                  <c:v>0.0127795527156549</c:v>
                </c:pt>
                <c:pt idx="27">
                  <c:v>0.0175438596491228</c:v>
                </c:pt>
                <c:pt idx="28">
                  <c:v>0.0261437908496732</c:v>
                </c:pt>
                <c:pt idx="29">
                  <c:v>0.0199004975124378</c:v>
                </c:pt>
                <c:pt idx="30">
                  <c:v>0.025</c:v>
                </c:pt>
                <c:pt idx="31">
                  <c:v>0.0337552742616034</c:v>
                </c:pt>
                <c:pt idx="32">
                  <c:v>0.0879120879120879</c:v>
                </c:pt>
                <c:pt idx="33">
                  <c:v>0.0555555555555555</c:v>
                </c:pt>
                <c:pt idx="34">
                  <c:v>0.0</c:v>
                </c:pt>
                <c:pt idx="35">
                  <c:v>0.0207792207792208</c:v>
                </c:pt>
                <c:pt idx="36">
                  <c:v>0.0</c:v>
                </c:pt>
                <c:pt idx="37">
                  <c:v>0.024390243902439</c:v>
                </c:pt>
                <c:pt idx="38">
                  <c:v>0.0273972602739726</c:v>
                </c:pt>
                <c:pt idx="39">
                  <c:v>0.0260586319218241</c:v>
                </c:pt>
                <c:pt idx="40">
                  <c:v>0.0</c:v>
                </c:pt>
                <c:pt idx="41">
                  <c:v>0.0</c:v>
                </c:pt>
                <c:pt idx="42">
                  <c:v>0.0166666666666667</c:v>
                </c:pt>
                <c:pt idx="43">
                  <c:v>0.0289855072463768</c:v>
                </c:pt>
                <c:pt idx="44">
                  <c:v>0.0</c:v>
                </c:pt>
                <c:pt idx="45">
                  <c:v>0.0</c:v>
                </c:pt>
                <c:pt idx="46">
                  <c:v>0.0166666666666667</c:v>
                </c:pt>
                <c:pt idx="47">
                  <c:v>0.0</c:v>
                </c:pt>
                <c:pt idx="48">
                  <c:v>0.172661870503597</c:v>
                </c:pt>
                <c:pt idx="49">
                  <c:v>0.166204986149584</c:v>
                </c:pt>
                <c:pt idx="50">
                  <c:v>0.205128205128205</c:v>
                </c:pt>
                <c:pt idx="51">
                  <c:v>0.267605633802817</c:v>
                </c:pt>
                <c:pt idx="52">
                  <c:v>0.0</c:v>
                </c:pt>
                <c:pt idx="53">
                  <c:v>0.278606965174129</c:v>
                </c:pt>
                <c:pt idx="54">
                  <c:v>0.182572614107884</c:v>
                </c:pt>
                <c:pt idx="55">
                  <c:v>0.127659574468085</c:v>
                </c:pt>
                <c:pt idx="56">
                  <c:v>0.171428571428571</c:v>
                </c:pt>
                <c:pt idx="57">
                  <c:v>0.0</c:v>
                </c:pt>
                <c:pt idx="58">
                  <c:v>0.148148148148148</c:v>
                </c:pt>
                <c:pt idx="59">
                  <c:v>0.0526315789473684</c:v>
                </c:pt>
                <c:pt idx="60">
                  <c:v>0.135211267605634</c:v>
                </c:pt>
                <c:pt idx="61">
                  <c:v>0.178082191780822</c:v>
                </c:pt>
                <c:pt idx="62">
                  <c:v>0.16231884057971</c:v>
                </c:pt>
                <c:pt idx="63">
                  <c:v>0.0987654320987654</c:v>
                </c:pt>
                <c:pt idx="64">
                  <c:v>0.210526315789474</c:v>
                </c:pt>
                <c:pt idx="65">
                  <c:v>0.141176470588235</c:v>
                </c:pt>
                <c:pt idx="66">
                  <c:v>0.178861788617886</c:v>
                </c:pt>
                <c:pt idx="67">
                  <c:v>0.18957345971564</c:v>
                </c:pt>
                <c:pt idx="68">
                  <c:v>0.0</c:v>
                </c:pt>
                <c:pt idx="69">
                  <c:v>0.0</c:v>
                </c:pt>
                <c:pt idx="70">
                  <c:v>0.102564102564103</c:v>
                </c:pt>
                <c:pt idx="71">
                  <c:v>0.116094986807388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1953728"/>
        <c:axId val="1965837520"/>
      </c:lineChart>
      <c:catAx>
        <c:axId val="159195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837520"/>
        <c:crosses val="autoZero"/>
        <c:auto val="1"/>
        <c:lblAlgn val="ctr"/>
        <c:lblOffset val="100"/>
        <c:noMultiLvlLbl val="0"/>
      </c:catAx>
      <c:valAx>
        <c:axId val="196583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1953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74</xdr:row>
      <xdr:rowOff>139700</xdr:rowOff>
    </xdr:from>
    <xdr:to>
      <xdr:col>7</xdr:col>
      <xdr:colOff>292100</xdr:colOff>
      <xdr:row>90</xdr:row>
      <xdr:rowOff>12700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olina Seas Carvajal" refreshedDate="43133.526525462963" createdVersion="4" refreshedVersion="4" minRefreshableVersion="3" recordCount="73">
  <cacheSource type="worksheet">
    <worksheetSource ref="A1:I1048576" sheet="ordenado"/>
  </cacheSource>
  <cacheFields count="9">
    <cacheField name="Year" numFmtId="0">
      <sharedItems containsString="0" containsBlank="1" containsNumber="1" containsInteger="1" minValue="2012" maxValue="2017" count="7">
        <n v="2012"/>
        <n v="2013"/>
        <n v="2014"/>
        <n v="2015"/>
        <n v="2016"/>
        <n v="2017"/>
        <m/>
      </sharedItems>
    </cacheField>
    <cacheField name="Month" numFmtId="0">
      <sharedItems containsBlank="1" count="13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  <m/>
      </sharedItems>
    </cacheField>
    <cacheField name="Rainfall" numFmtId="0">
      <sharedItems containsString="0" containsBlank="1" containsNumber="1" minValue="0" maxValue="1412.2"/>
    </cacheField>
    <cacheField name="Temperature" numFmtId="0">
      <sharedItems containsString="0" containsBlank="1" containsNumber="1" minValue="0" maxValue="26.8"/>
    </cacheField>
    <cacheField name="Leptodeira septentrionalis" numFmtId="0">
      <sharedItems containsString="0" containsBlank="1" containsNumber="1" minValue="0" maxValue="0.72222222222222221"/>
    </cacheField>
    <cacheField name="Imantodes cenchoa" numFmtId="0">
      <sharedItems containsString="0" containsBlank="1" containsNumber="1" minValue="0" maxValue="0.14525139664804471"/>
    </cacheField>
    <cacheField name="Mastigodryas melanolomus" numFmtId="0">
      <sharedItems containsString="0" containsBlank="1" containsNumber="1" minValue="0" maxValue="0.10218978102189781"/>
    </cacheField>
    <cacheField name="Enuliophis sclateri" numFmtId="0">
      <sharedItems containsString="0" containsBlank="1" containsNumber="1" minValue="0" maxValue="0.16666666666666666"/>
    </cacheField>
    <cacheField name="Siphlophis compressus" numFmtId="0">
      <sharedItems containsString="0" containsBlank="1" containsNumber="1" minValue="0" maxValue="0.2786069651741293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">
  <r>
    <x v="0"/>
    <x v="0"/>
    <n v="0"/>
    <n v="0"/>
    <n v="0"/>
    <n v="1.2269938650306749E-2"/>
    <n v="0"/>
    <n v="0"/>
    <n v="0"/>
  </r>
  <r>
    <x v="0"/>
    <x v="1"/>
    <n v="0"/>
    <n v="0"/>
    <n v="0"/>
    <n v="0"/>
    <n v="0"/>
    <n v="0"/>
    <n v="0"/>
  </r>
  <r>
    <x v="0"/>
    <x v="2"/>
    <n v="0"/>
    <n v="0"/>
    <n v="0"/>
    <n v="0"/>
    <n v="0"/>
    <n v="0"/>
    <n v="0"/>
  </r>
  <r>
    <x v="0"/>
    <x v="3"/>
    <n v="0"/>
    <n v="0"/>
    <n v="0"/>
    <n v="0"/>
    <n v="0"/>
    <n v="0"/>
    <n v="0"/>
  </r>
  <r>
    <x v="0"/>
    <x v="4"/>
    <n v="0"/>
    <n v="0"/>
    <n v="0"/>
    <n v="0"/>
    <n v="0"/>
    <n v="0"/>
    <n v="0"/>
  </r>
  <r>
    <x v="0"/>
    <x v="5"/>
    <n v="0"/>
    <n v="0"/>
    <n v="0"/>
    <n v="0"/>
    <n v="0"/>
    <n v="0"/>
    <n v="0"/>
  </r>
  <r>
    <x v="0"/>
    <x v="6"/>
    <n v="0"/>
    <n v="0"/>
    <n v="0"/>
    <n v="0"/>
    <n v="0"/>
    <n v="0"/>
    <n v="0"/>
  </r>
  <r>
    <x v="0"/>
    <x v="7"/>
    <n v="369"/>
    <n v="24.5"/>
    <n v="0"/>
    <n v="0"/>
    <n v="0"/>
    <n v="0"/>
    <n v="0"/>
  </r>
  <r>
    <x v="0"/>
    <x v="8"/>
    <n v="356.5"/>
    <n v="24.6"/>
    <n v="0"/>
    <n v="0"/>
    <n v="0"/>
    <n v="0"/>
    <n v="0"/>
  </r>
  <r>
    <x v="0"/>
    <x v="9"/>
    <n v="1255"/>
    <n v="24"/>
    <n v="0"/>
    <n v="0"/>
    <n v="0"/>
    <n v="0"/>
    <n v="0"/>
  </r>
  <r>
    <x v="0"/>
    <x v="10"/>
    <n v="219.9"/>
    <n v="24.4"/>
    <n v="0"/>
    <n v="0"/>
    <n v="0"/>
    <n v="0"/>
    <n v="0"/>
  </r>
  <r>
    <x v="0"/>
    <x v="11"/>
    <n v="149.19999999999999"/>
    <n v="24.5"/>
    <n v="0"/>
    <n v="0"/>
    <n v="0"/>
    <n v="0"/>
    <n v="0"/>
  </r>
  <r>
    <x v="1"/>
    <x v="0"/>
    <n v="105.6"/>
    <n v="24.9"/>
    <n v="0.29197080291970801"/>
    <n v="0.10218978102189781"/>
    <n v="0.10218978102189781"/>
    <n v="2.9197080291970802E-2"/>
    <n v="1.4598540145985401E-2"/>
  </r>
  <r>
    <x v="1"/>
    <x v="1"/>
    <n v="6.2"/>
    <n v="25"/>
    <n v="0.30107526881720431"/>
    <n v="8.6021505376344093E-2"/>
    <n v="1.4336917562724014E-2"/>
    <n v="2.8673835125448029E-2"/>
    <n v="0"/>
  </r>
  <r>
    <x v="1"/>
    <x v="2"/>
    <n v="64.5"/>
    <n v="25.3"/>
    <n v="0.2236024844720497"/>
    <n v="9.9378881987577633E-2"/>
    <n v="1.2422360248447204E-2"/>
    <n v="2.4844720496894408E-2"/>
    <n v="1.2422360248447204E-2"/>
  </r>
  <r>
    <x v="1"/>
    <x v="3"/>
    <n v="228.2"/>
    <n v="25"/>
    <n v="0.25"/>
    <n v="6.5789473684210523E-2"/>
    <n v="0"/>
    <n v="2.6315789473684209E-2"/>
    <n v="1.3157894736842105E-2"/>
  </r>
  <r>
    <x v="1"/>
    <x v="4"/>
    <n v="440.6"/>
    <n v="24.8"/>
    <n v="0.22085889570552147"/>
    <n v="0.12269938650306748"/>
    <n v="0"/>
    <n v="7.3619631901840496E-2"/>
    <n v="4.9079754601226995E-2"/>
  </r>
  <r>
    <x v="1"/>
    <x v="5"/>
    <n v="497.6"/>
    <n v="24.8"/>
    <n v="0.33333333333333331"/>
    <n v="6.6666666666666666E-2"/>
    <n v="0"/>
    <n v="6.6666666666666666E-2"/>
    <n v="0"/>
  </r>
  <r>
    <x v="1"/>
    <x v="6"/>
    <n v="386.6"/>
    <n v="25.4"/>
    <n v="0.31833910034602075"/>
    <n v="5.536332179930796E-2"/>
    <n v="2.768166089965398E-2"/>
    <n v="6.9204152249134954E-2"/>
    <n v="0"/>
  </r>
  <r>
    <x v="1"/>
    <x v="7"/>
    <n v="371.3"/>
    <n v="25.6"/>
    <n v="0.22047244094488189"/>
    <n v="0"/>
    <n v="0"/>
    <n v="3.1496062992125984E-2"/>
    <n v="0"/>
  </r>
  <r>
    <x v="1"/>
    <x v="8"/>
    <n v="628.9"/>
    <n v="24.6"/>
    <n v="0.72222222222222221"/>
    <n v="5.5555555555555552E-2"/>
    <n v="0"/>
    <n v="0"/>
    <n v="5.5555555555555552E-2"/>
  </r>
  <r>
    <x v="1"/>
    <x v="9"/>
    <n v="547.70000000000005"/>
    <n v="24.3"/>
    <n v="0.37735849056603776"/>
    <n v="0"/>
    <n v="0"/>
    <n v="0"/>
    <n v="0"/>
  </r>
  <r>
    <x v="1"/>
    <x v="10"/>
    <n v="419.7"/>
    <n v="24.2"/>
    <n v="0.41314553990610331"/>
    <n v="5.6338028169014086E-2"/>
    <n v="0"/>
    <n v="1.8779342723004695E-2"/>
    <n v="5.6338028169014086E-2"/>
  </r>
  <r>
    <x v="1"/>
    <x v="11"/>
    <n v="102.5"/>
    <n v="24.5"/>
    <n v="0.16279069767441862"/>
    <n v="6.9767441860465115E-2"/>
    <n v="0"/>
    <n v="6.9767441860465115E-2"/>
    <n v="1.1627906976744186E-2"/>
  </r>
  <r>
    <x v="2"/>
    <x v="0"/>
    <n v="36.6"/>
    <n v="24.6"/>
    <n v="0.10495626822157435"/>
    <n v="9.3294460641399415E-2"/>
    <n v="2.3323615160349854E-2"/>
    <n v="0"/>
    <n v="1.1661807580174927E-2"/>
  </r>
  <r>
    <x v="2"/>
    <x v="1"/>
    <n v="26.5"/>
    <n v="25.1"/>
    <n v="0.22222222222222221"/>
    <n v="7.9365079365079361E-2"/>
    <n v="1.5873015873015872E-2"/>
    <n v="7.9365079365079361E-2"/>
    <n v="0"/>
  </r>
  <r>
    <x v="2"/>
    <x v="2"/>
    <n v="0"/>
    <n v="25.4"/>
    <n v="0.14057507987220447"/>
    <n v="2.5559105431309903E-2"/>
    <n v="0"/>
    <n v="1.2779552715654952E-2"/>
    <n v="1.2779552715654952E-2"/>
  </r>
  <r>
    <x v="2"/>
    <x v="3"/>
    <n v="192.8"/>
    <n v="25.6"/>
    <n v="0.33333333333333331"/>
    <n v="0.12280701754385964"/>
    <n v="1.7543859649122806E-2"/>
    <n v="0"/>
    <n v="1.7543859649122806E-2"/>
  </r>
  <r>
    <x v="2"/>
    <x v="4"/>
    <n v="410.7"/>
    <n v="25.1"/>
    <n v="0.18300653594771241"/>
    <n v="7.8431372549019607E-2"/>
    <n v="0"/>
    <n v="0"/>
    <n v="2.6143790849673203E-2"/>
  </r>
  <r>
    <x v="2"/>
    <x v="5"/>
    <n v="316.60000000000002"/>
    <n v="25.3"/>
    <n v="0.19900497512437812"/>
    <n v="9.950248756218906E-2"/>
    <n v="1.9900497512437811E-2"/>
    <n v="5.9701492537313432E-2"/>
    <n v="1.9900497512437811E-2"/>
  </r>
  <r>
    <x v="2"/>
    <x v="6"/>
    <n v="324.2"/>
    <n v="25.5"/>
    <n v="0.15"/>
    <n v="2.5000000000000001E-2"/>
    <n v="2.5000000000000001E-2"/>
    <n v="0"/>
    <n v="2.5000000000000001E-2"/>
  </r>
  <r>
    <x v="2"/>
    <x v="7"/>
    <n v="319.2"/>
    <n v="24.5"/>
    <n v="0.27004219409282698"/>
    <n v="0.11814345991561181"/>
    <n v="0"/>
    <n v="5.0632911392405063E-2"/>
    <n v="3.3755274261603373E-2"/>
  </r>
  <r>
    <x v="2"/>
    <x v="8"/>
    <n v="706.6"/>
    <n v="24.7"/>
    <n v="0.48351648351648352"/>
    <n v="0.13186813186813187"/>
    <n v="8.7912087912087919E-2"/>
    <n v="8.7912087912087919E-2"/>
    <n v="8.7912087912087919E-2"/>
  </r>
  <r>
    <x v="2"/>
    <x v="9"/>
    <n v="617.20000000000005"/>
    <n v="24.4"/>
    <n v="0.33333333333333331"/>
    <n v="0.1111111111111111"/>
    <n v="0"/>
    <n v="0.16666666666666666"/>
    <n v="5.5555555555555552E-2"/>
  </r>
  <r>
    <x v="2"/>
    <x v="10"/>
    <n v="106.2"/>
    <n v="26.1"/>
    <n v="0.21126760563380281"/>
    <n v="8.4507042253521125E-2"/>
    <n v="4.2253521126760563E-2"/>
    <n v="1.4084507042253521E-2"/>
    <n v="0"/>
  </r>
  <r>
    <x v="2"/>
    <x v="11"/>
    <n v="279.60000000000002"/>
    <n v="24.7"/>
    <n v="0.16623376623376623"/>
    <n v="0.1038961038961039"/>
    <n v="0"/>
    <n v="4.1558441558441558E-2"/>
    <n v="2.0779220779220779E-2"/>
  </r>
  <r>
    <x v="3"/>
    <x v="0"/>
    <n v="109.2"/>
    <n v="24.7"/>
    <n v="0.1787709497206704"/>
    <n v="0.14525139664804471"/>
    <n v="2.23463687150838E-2"/>
    <n v="3.3519553072625698E-2"/>
    <n v="0"/>
  </r>
  <r>
    <x v="3"/>
    <x v="1"/>
    <n v="71.400000000000006"/>
    <n v="25.1"/>
    <n v="0.1951219512195122"/>
    <n v="6.097560975609756E-2"/>
    <n v="0"/>
    <n v="1.2195121951219513E-2"/>
    <n v="2.4390243902439025E-2"/>
  </r>
  <r>
    <x v="3"/>
    <x v="2"/>
    <n v="240.2"/>
    <n v="25.5"/>
    <n v="0.21004566210045661"/>
    <n v="9.1324200913242004E-2"/>
    <n v="9.1324200913242004E-3"/>
    <n v="0"/>
    <n v="2.7397260273972601E-2"/>
  </r>
  <r>
    <x v="3"/>
    <x v="3"/>
    <n v="166"/>
    <n v="25.9"/>
    <n v="0.15635179153094461"/>
    <n v="7.8175895765472306E-2"/>
    <n v="3.9087947882736153E-2"/>
    <n v="3.9087947882736153E-2"/>
    <n v="2.6058631921824105E-2"/>
  </r>
  <r>
    <x v="3"/>
    <x v="4"/>
    <n v="338.2"/>
    <n v="25.9"/>
    <n v="0.3615819209039548"/>
    <n v="0.13559322033898305"/>
    <n v="0"/>
    <n v="4.519774011299435E-2"/>
    <n v="0"/>
  </r>
  <r>
    <x v="3"/>
    <x v="5"/>
    <n v="356.6"/>
    <n v="25.7"/>
    <n v="0.14457831325301204"/>
    <n v="7.2289156626506021E-2"/>
    <n v="0"/>
    <n v="2.4096385542168676E-2"/>
    <n v="0"/>
  </r>
  <r>
    <x v="3"/>
    <x v="6"/>
    <n v="398.4"/>
    <n v="25.8"/>
    <n v="0.1"/>
    <n v="0.1"/>
    <n v="0"/>
    <n v="1.6666666666666666E-2"/>
    <n v="1.6666666666666666E-2"/>
  </r>
  <r>
    <x v="3"/>
    <x v="7"/>
    <n v="278.60000000000002"/>
    <n v="25.6"/>
    <n v="0.10144927536231885"/>
    <n v="0.13043478260869565"/>
    <n v="1.4492753623188406E-2"/>
    <n v="1.4492753623188406E-2"/>
    <n v="2.8985507246376812E-2"/>
  </r>
  <r>
    <x v="3"/>
    <x v="8"/>
    <n v="455.6"/>
    <n v="25.3"/>
    <n v="0.22857142857142856"/>
    <n v="5.7142857142857141E-2"/>
    <n v="5.7142857142857141E-2"/>
    <n v="5.7142857142857141E-2"/>
    <n v="0"/>
  </r>
  <r>
    <x v="3"/>
    <x v="9"/>
    <n v="646.79999999999995"/>
    <n v="25"/>
    <n v="0"/>
    <n v="0"/>
    <n v="0"/>
    <n v="0"/>
    <n v="0"/>
  </r>
  <r>
    <x v="3"/>
    <x v="10"/>
    <n v="514.79999999999995"/>
    <n v="24.9"/>
    <n v="0.16666666666666666"/>
    <n v="0"/>
    <n v="1.6666666666666666E-2"/>
    <n v="0.05"/>
    <n v="1.6666666666666666E-2"/>
  </r>
  <r>
    <x v="3"/>
    <x v="11"/>
    <n v="31"/>
    <n v="25.9"/>
    <n v="8.3989501312335957E-2"/>
    <n v="6.2992125984251968E-2"/>
    <n v="2.0997375328083989E-2"/>
    <n v="3.1496062992125984E-2"/>
    <n v="0"/>
  </r>
  <r>
    <x v="4"/>
    <x v="0"/>
    <n v="32"/>
    <n v="25.7"/>
    <n v="0.10071942446043165"/>
    <n v="2.8776978417266189E-2"/>
    <n v="0"/>
    <n v="4.3165467625899283E-2"/>
    <n v="0.17266187050359713"/>
  </r>
  <r>
    <x v="4"/>
    <x v="1"/>
    <n v="0"/>
    <n v="26.1"/>
    <n v="8.8642659279778394E-2"/>
    <n v="2.2160664819944598E-2"/>
    <n v="0"/>
    <n v="3.3240997229916899E-2"/>
    <n v="0.16620498614958448"/>
  </r>
  <r>
    <x v="4"/>
    <x v="2"/>
    <n v="39"/>
    <n v="26.8"/>
    <n v="0.12535612535612536"/>
    <n v="3.4188034188034191E-2"/>
    <n v="0"/>
    <n v="3.4188034188034191E-2"/>
    <n v="0.20512820512820512"/>
  </r>
  <r>
    <x v="4"/>
    <x v="3"/>
    <n v="305.39999999999998"/>
    <n v="26.3"/>
    <n v="8.4507042253521125E-2"/>
    <n v="0.12676056338028169"/>
    <n v="2.8169014084507043E-2"/>
    <n v="2.8169014084507043E-2"/>
    <n v="0.26760563380281688"/>
  </r>
  <r>
    <x v="4"/>
    <x v="4"/>
    <n v="528.20000000000005"/>
    <n v="25.9"/>
    <n v="0"/>
    <n v="0"/>
    <n v="0"/>
    <n v="0"/>
    <n v="0"/>
  </r>
  <r>
    <x v="4"/>
    <x v="5"/>
    <n v="348.2"/>
    <n v="25.3"/>
    <n v="0.17910447761194029"/>
    <n v="5.9701492537313432E-2"/>
    <n v="1.9900497512437811E-2"/>
    <n v="1.9900497512437811E-2"/>
    <n v="0.27860696517412936"/>
  </r>
  <r>
    <x v="4"/>
    <x v="6"/>
    <n v="471"/>
    <n v="24.9"/>
    <n v="0.11618257261410789"/>
    <n v="1.6597510373443983E-2"/>
    <n v="1.6597510373443983E-2"/>
    <n v="3.3195020746887967E-2"/>
    <n v="0.18257261410788381"/>
  </r>
  <r>
    <x v="4"/>
    <x v="7"/>
    <n v="417.2"/>
    <n v="25"/>
    <n v="8.5106382978723402E-2"/>
    <n v="2.8368794326241134E-2"/>
    <n v="0"/>
    <n v="1.4184397163120567E-2"/>
    <n v="0.1276595744680851"/>
  </r>
  <r>
    <x v="4"/>
    <x v="8"/>
    <n v="393.6"/>
    <n v="24.9"/>
    <n v="0.11428571428571428"/>
    <n v="5.7142857142857141E-2"/>
    <n v="0"/>
    <n v="0"/>
    <n v="0.17142857142857143"/>
  </r>
  <r>
    <x v="4"/>
    <x v="9"/>
    <n v="708.8"/>
    <n v="24.4"/>
    <n v="0"/>
    <n v="0"/>
    <n v="0"/>
    <n v="0"/>
    <n v="0"/>
  </r>
  <r>
    <x v="4"/>
    <x v="10"/>
    <n v="1412.2"/>
    <n v="24"/>
    <n v="7.407407407407407E-2"/>
    <n v="4.9382716049382713E-2"/>
    <n v="2.4691358024691357E-2"/>
    <n v="0"/>
    <n v="0.14814814814814814"/>
  </r>
  <r>
    <x v="4"/>
    <x v="11"/>
    <n v="0"/>
    <n v="24.5"/>
    <n v="1.3157894736842105E-2"/>
    <n v="3.9473684210526314E-2"/>
    <n v="0"/>
    <n v="0"/>
    <n v="5.2631578947368418E-2"/>
  </r>
  <r>
    <x v="5"/>
    <x v="0"/>
    <n v="0"/>
    <n v="24.2"/>
    <n v="0.12394366197183099"/>
    <n v="1.1267605633802818E-2"/>
    <n v="0"/>
    <n v="0"/>
    <n v="0.13521126760563379"/>
  </r>
  <r>
    <x v="5"/>
    <x v="1"/>
    <n v="0"/>
    <n v="25.2"/>
    <n v="0.15068493150684931"/>
    <n v="2.7397260273972601E-2"/>
    <n v="0"/>
    <n v="0"/>
    <n v="0.17808219178082191"/>
  </r>
  <r>
    <x v="5"/>
    <x v="2"/>
    <n v="0"/>
    <n v="25.8"/>
    <n v="9.2753623188405798E-2"/>
    <n v="1.1594202898550725E-2"/>
    <n v="3.4782608695652174E-2"/>
    <n v="2.318840579710145E-2"/>
    <n v="0.16231884057971013"/>
  </r>
  <r>
    <x v="5"/>
    <x v="3"/>
    <n v="357.2"/>
    <n v="25.9"/>
    <n v="4.9382716049382713E-2"/>
    <n v="0"/>
    <n v="3.7037037037037035E-2"/>
    <n v="1.2345679012345678E-2"/>
    <n v="9.8765432098765427E-2"/>
  </r>
  <r>
    <x v="5"/>
    <x v="4"/>
    <n v="674.6"/>
    <n v="25.3"/>
    <n v="9.0225563909774431E-2"/>
    <n v="0.12030075187969924"/>
    <n v="0"/>
    <n v="0"/>
    <n v="0.21052631578947367"/>
  </r>
  <r>
    <x v="5"/>
    <x v="5"/>
    <n v="549"/>
    <n v="25.1"/>
    <n v="2.3529411764705882E-2"/>
    <n v="9.4117647058823528E-2"/>
    <n v="2.3529411764705882E-2"/>
    <n v="0"/>
    <n v="0.14117647058823529"/>
  </r>
  <r>
    <x v="5"/>
    <x v="6"/>
    <n v="343.8"/>
    <n v="24.9"/>
    <n v="0.11382113821138211"/>
    <n v="3.2520325203252036E-2"/>
    <n v="3.2520325203252036E-2"/>
    <n v="0"/>
    <n v="0.17886178861788618"/>
  </r>
  <r>
    <x v="5"/>
    <x v="7"/>
    <n v="415.8"/>
    <n v="24.8"/>
    <n v="9.4786729857819899E-2"/>
    <n v="1.8957345971563982E-2"/>
    <n v="7.582938388625593E-2"/>
    <n v="0"/>
    <n v="0.1895734597156398"/>
  </r>
  <r>
    <x v="5"/>
    <x v="8"/>
    <n v="0"/>
    <n v="0"/>
    <n v="0"/>
    <n v="0"/>
    <n v="0"/>
    <n v="0"/>
    <n v="0"/>
  </r>
  <r>
    <x v="5"/>
    <x v="9"/>
    <n v="0"/>
    <n v="0"/>
    <n v="0"/>
    <n v="0"/>
    <n v="0"/>
    <n v="0"/>
    <n v="0"/>
  </r>
  <r>
    <x v="5"/>
    <x v="10"/>
    <n v="0"/>
    <n v="0"/>
    <n v="0"/>
    <n v="0.10256410256410256"/>
    <n v="0"/>
    <n v="0"/>
    <n v="0.10256410256410256"/>
  </r>
  <r>
    <x v="5"/>
    <x v="11"/>
    <n v="0"/>
    <n v="0"/>
    <n v="5.2770448548812667E-2"/>
    <n v="4.221635883905013E-2"/>
    <n v="0"/>
    <n v="2.1108179419525065E-2"/>
    <n v="0.11609498680738786"/>
  </r>
  <r>
    <x v="6"/>
    <x v="12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9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:H82" firstHeaderRow="0" firstDataRow="1" firstDataCol="1"/>
  <pivotFields count="9"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0"/>
    <field x="1"/>
  </rowFields>
  <rowItems count="81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5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6"/>
    </i>
    <i r="1">
      <x v="12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Sum of Rainfall" fld="2" baseField="0" baseItem="0"/>
    <dataField name="Sum of Temperature" fld="3" baseField="0" baseItem="0"/>
    <dataField name="Sum of Leptodeira septentrionalis" fld="4" baseField="0" baseItem="0"/>
    <dataField name="Sum of Imantodes cenchoa" fld="5" baseField="0" baseItem="0"/>
    <dataField name="Sum of Mastigodryas melanolomus" fld="6" baseField="0" baseItem="0"/>
    <dataField name="Sum of Enuliophis sclateri" fld="7" baseField="0" baseItem="0"/>
    <dataField name="Sum of Siphlophis compressus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A12" sqref="A12:M13"/>
    </sheetView>
  </sheetViews>
  <sheetFormatPr baseColWidth="10" defaultRowHeight="15" x14ac:dyDescent="0.2"/>
  <cols>
    <col min="1" max="1" width="11.83203125" customWidth="1"/>
    <col min="2" max="4" width="12.5" bestFit="1" customWidth="1"/>
    <col min="5" max="12" width="13.5" bestFit="1" customWidth="1"/>
    <col min="13" max="13" width="12.5" bestFit="1" customWidth="1"/>
  </cols>
  <sheetData>
    <row r="1" spans="1:13" x14ac:dyDescent="0.2">
      <c r="A1" s="1" t="s">
        <v>12</v>
      </c>
    </row>
    <row r="2" spans="1:13" x14ac:dyDescent="0.2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3" x14ac:dyDescent="0.2">
      <c r="A3" s="1">
        <v>2012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369</v>
      </c>
      <c r="J3">
        <v>356.5</v>
      </c>
      <c r="K3">
        <v>1255</v>
      </c>
      <c r="L3">
        <v>219.9</v>
      </c>
      <c r="M3">
        <v>149.19999999999999</v>
      </c>
    </row>
    <row r="4" spans="1:13" x14ac:dyDescent="0.2">
      <c r="A4" s="1">
        <v>2013</v>
      </c>
      <c r="B4">
        <v>105.6</v>
      </c>
      <c r="C4">
        <v>6.2</v>
      </c>
      <c r="D4">
        <v>64.5</v>
      </c>
      <c r="E4">
        <v>228.2</v>
      </c>
      <c r="F4">
        <v>440.6</v>
      </c>
      <c r="G4">
        <v>497.6</v>
      </c>
      <c r="H4">
        <v>386.6</v>
      </c>
      <c r="I4">
        <v>371.3</v>
      </c>
      <c r="J4">
        <v>628.9</v>
      </c>
      <c r="K4">
        <v>547.70000000000005</v>
      </c>
      <c r="L4">
        <v>419.7</v>
      </c>
      <c r="M4">
        <v>102.5</v>
      </c>
    </row>
    <row r="5" spans="1:13" x14ac:dyDescent="0.2">
      <c r="A5" s="1">
        <v>2014</v>
      </c>
      <c r="B5">
        <v>36.6</v>
      </c>
      <c r="C5">
        <v>26.5</v>
      </c>
      <c r="D5">
        <v>0</v>
      </c>
      <c r="E5">
        <v>192.8</v>
      </c>
      <c r="F5">
        <v>410.7</v>
      </c>
      <c r="G5">
        <v>316.60000000000002</v>
      </c>
      <c r="H5">
        <v>324.2</v>
      </c>
      <c r="I5">
        <v>319.2</v>
      </c>
      <c r="J5">
        <v>706.6</v>
      </c>
      <c r="K5">
        <v>617.20000000000005</v>
      </c>
      <c r="L5">
        <v>106.2</v>
      </c>
      <c r="M5">
        <v>279.60000000000002</v>
      </c>
    </row>
    <row r="6" spans="1:13" x14ac:dyDescent="0.2">
      <c r="A6" s="1">
        <v>2015</v>
      </c>
      <c r="B6">
        <v>109.2</v>
      </c>
      <c r="C6">
        <v>71.400000000000006</v>
      </c>
      <c r="D6">
        <v>240.2</v>
      </c>
      <c r="E6">
        <v>166</v>
      </c>
      <c r="F6">
        <v>338.2</v>
      </c>
      <c r="G6">
        <v>356.6</v>
      </c>
      <c r="H6">
        <v>398.4</v>
      </c>
      <c r="I6">
        <v>278.60000000000002</v>
      </c>
      <c r="J6">
        <v>455.6</v>
      </c>
      <c r="K6">
        <v>646.79999999999995</v>
      </c>
      <c r="L6">
        <v>514.79999999999995</v>
      </c>
      <c r="M6">
        <v>31</v>
      </c>
    </row>
    <row r="7" spans="1:13" x14ac:dyDescent="0.2">
      <c r="A7" s="1">
        <v>2016</v>
      </c>
      <c r="B7">
        <v>32</v>
      </c>
      <c r="C7">
        <v>0</v>
      </c>
      <c r="D7">
        <v>39</v>
      </c>
      <c r="E7">
        <v>305.39999999999998</v>
      </c>
      <c r="F7">
        <v>528.20000000000005</v>
      </c>
      <c r="G7">
        <v>348.2</v>
      </c>
      <c r="H7">
        <v>471</v>
      </c>
      <c r="I7">
        <v>417.2</v>
      </c>
      <c r="J7">
        <v>393.6</v>
      </c>
      <c r="K7">
        <v>708.8</v>
      </c>
      <c r="L7">
        <v>1412.2</v>
      </c>
      <c r="M7">
        <v>0</v>
      </c>
    </row>
    <row r="8" spans="1:13" x14ac:dyDescent="0.2">
      <c r="A8" s="1">
        <v>2017</v>
      </c>
      <c r="B8">
        <v>0</v>
      </c>
      <c r="C8">
        <v>0</v>
      </c>
      <c r="D8">
        <v>0</v>
      </c>
      <c r="E8">
        <v>357.2</v>
      </c>
      <c r="F8">
        <v>674.6</v>
      </c>
      <c r="G8">
        <v>549</v>
      </c>
      <c r="H8">
        <v>343.8</v>
      </c>
      <c r="I8">
        <v>415.8</v>
      </c>
      <c r="J8">
        <v>0</v>
      </c>
      <c r="K8">
        <v>0</v>
      </c>
      <c r="L8">
        <v>0</v>
      </c>
      <c r="M8">
        <v>0</v>
      </c>
    </row>
    <row r="9" spans="1:13" x14ac:dyDescent="0.2">
      <c r="A9" s="1" t="s">
        <v>14</v>
      </c>
      <c r="B9" s="2">
        <f>AVERAGE(B3:B8)</f>
        <v>47.233333333333327</v>
      </c>
      <c r="C9" s="2">
        <f t="shared" ref="C9:M9" si="0">AVERAGE(C3:C8)</f>
        <v>17.350000000000001</v>
      </c>
      <c r="D9" s="2">
        <f t="shared" si="0"/>
        <v>57.283333333333331</v>
      </c>
      <c r="E9" s="2">
        <f t="shared" si="0"/>
        <v>208.26666666666665</v>
      </c>
      <c r="F9" s="2">
        <f t="shared" si="0"/>
        <v>398.7166666666667</v>
      </c>
      <c r="G9" s="2">
        <f t="shared" si="0"/>
        <v>344.66666666666669</v>
      </c>
      <c r="H9" s="2">
        <f t="shared" si="0"/>
        <v>320.66666666666663</v>
      </c>
      <c r="I9" s="2">
        <f t="shared" si="0"/>
        <v>361.84999999999997</v>
      </c>
      <c r="J9" s="2">
        <f t="shared" si="0"/>
        <v>423.5333333333333</v>
      </c>
      <c r="K9" s="2">
        <f t="shared" si="0"/>
        <v>629.25</v>
      </c>
      <c r="L9" s="2">
        <f t="shared" si="0"/>
        <v>445.4666666666667</v>
      </c>
      <c r="M9" s="2">
        <f t="shared" si="0"/>
        <v>93.716666666666654</v>
      </c>
    </row>
    <row r="11" spans="1:13" x14ac:dyDescent="0.2">
      <c r="A11" s="1" t="s">
        <v>13</v>
      </c>
    </row>
    <row r="12" spans="1:13" x14ac:dyDescent="0.2">
      <c r="B12" s="1" t="s">
        <v>0</v>
      </c>
      <c r="C12" s="1" t="s">
        <v>1</v>
      </c>
      <c r="D12" s="1" t="s">
        <v>2</v>
      </c>
      <c r="E12" s="1" t="s">
        <v>3</v>
      </c>
      <c r="F12" s="1" t="s">
        <v>4</v>
      </c>
      <c r="G12" s="1" t="s">
        <v>5</v>
      </c>
      <c r="H12" s="1" t="s">
        <v>6</v>
      </c>
      <c r="I12" s="1" t="s">
        <v>7</v>
      </c>
      <c r="J12" s="1" t="s">
        <v>8</v>
      </c>
      <c r="K12" s="1" t="s">
        <v>9</v>
      </c>
      <c r="L12" s="1" t="s">
        <v>10</v>
      </c>
      <c r="M12" s="1" t="s">
        <v>11</v>
      </c>
    </row>
    <row r="13" spans="1:13" x14ac:dyDescent="0.2">
      <c r="A13" s="1">
        <v>2012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24.5</v>
      </c>
      <c r="J13">
        <v>24.6</v>
      </c>
      <c r="K13">
        <v>24</v>
      </c>
      <c r="L13">
        <v>24.4</v>
      </c>
      <c r="M13">
        <v>24.5</v>
      </c>
    </row>
    <row r="14" spans="1:13" x14ac:dyDescent="0.2">
      <c r="A14" s="1">
        <v>2013</v>
      </c>
      <c r="B14">
        <v>24.9</v>
      </c>
      <c r="C14">
        <v>25</v>
      </c>
      <c r="D14">
        <v>25.3</v>
      </c>
      <c r="E14">
        <v>25</v>
      </c>
      <c r="F14">
        <v>24.8</v>
      </c>
      <c r="G14">
        <v>24.8</v>
      </c>
      <c r="H14">
        <v>25.4</v>
      </c>
      <c r="I14">
        <v>25.6</v>
      </c>
      <c r="J14">
        <v>24.6</v>
      </c>
      <c r="K14">
        <v>24.3</v>
      </c>
      <c r="L14">
        <v>24.2</v>
      </c>
      <c r="M14">
        <v>24.5</v>
      </c>
    </row>
    <row r="15" spans="1:13" x14ac:dyDescent="0.2">
      <c r="A15" s="1">
        <v>2014</v>
      </c>
      <c r="B15">
        <v>24.6</v>
      </c>
      <c r="C15">
        <v>25.1</v>
      </c>
      <c r="D15">
        <v>25.4</v>
      </c>
      <c r="E15">
        <v>25.6</v>
      </c>
      <c r="F15">
        <v>25.1</v>
      </c>
      <c r="G15">
        <v>25.3</v>
      </c>
      <c r="H15">
        <v>25.5</v>
      </c>
      <c r="I15">
        <v>24.5</v>
      </c>
      <c r="J15">
        <v>24.7</v>
      </c>
      <c r="K15">
        <v>24.4</v>
      </c>
      <c r="L15">
        <v>26.1</v>
      </c>
      <c r="M15">
        <v>24.7</v>
      </c>
    </row>
    <row r="16" spans="1:13" x14ac:dyDescent="0.2">
      <c r="A16" s="1">
        <v>2015</v>
      </c>
      <c r="B16">
        <v>24.7</v>
      </c>
      <c r="C16">
        <v>25.1</v>
      </c>
      <c r="D16">
        <v>25.5</v>
      </c>
      <c r="E16">
        <v>25.9</v>
      </c>
      <c r="F16">
        <v>25.9</v>
      </c>
      <c r="G16">
        <v>25.7</v>
      </c>
      <c r="H16">
        <v>25.8</v>
      </c>
      <c r="I16">
        <v>25.6</v>
      </c>
      <c r="J16">
        <v>25.3</v>
      </c>
      <c r="K16">
        <v>25</v>
      </c>
      <c r="L16">
        <v>24.9</v>
      </c>
      <c r="M16">
        <v>25.9</v>
      </c>
    </row>
    <row r="17" spans="1:14" x14ac:dyDescent="0.2">
      <c r="A17" s="1">
        <v>2016</v>
      </c>
      <c r="B17">
        <v>25.7</v>
      </c>
      <c r="C17">
        <v>26.1</v>
      </c>
      <c r="D17">
        <v>26.8</v>
      </c>
      <c r="E17">
        <v>26.3</v>
      </c>
      <c r="F17">
        <v>25.9</v>
      </c>
      <c r="G17">
        <v>25.3</v>
      </c>
      <c r="H17">
        <v>24.9</v>
      </c>
      <c r="I17">
        <v>25</v>
      </c>
      <c r="J17">
        <v>24.9</v>
      </c>
      <c r="K17">
        <v>24.4</v>
      </c>
      <c r="L17">
        <v>24</v>
      </c>
      <c r="M17">
        <v>24.5</v>
      </c>
    </row>
    <row r="18" spans="1:14" x14ac:dyDescent="0.2">
      <c r="A18" s="1">
        <v>2017</v>
      </c>
      <c r="B18">
        <v>24.2</v>
      </c>
      <c r="C18">
        <v>25.2</v>
      </c>
      <c r="D18">
        <v>25.8</v>
      </c>
      <c r="E18">
        <v>25.9</v>
      </c>
      <c r="F18">
        <v>25.3</v>
      </c>
      <c r="G18">
        <v>25.1</v>
      </c>
      <c r="H18">
        <v>24.9</v>
      </c>
      <c r="I18">
        <v>24.8</v>
      </c>
      <c r="J18">
        <v>0</v>
      </c>
      <c r="K18">
        <v>0</v>
      </c>
      <c r="L18">
        <v>0</v>
      </c>
      <c r="M18">
        <v>0</v>
      </c>
    </row>
    <row r="19" spans="1:14" x14ac:dyDescent="0.2">
      <c r="A19" s="1" t="s">
        <v>14</v>
      </c>
      <c r="B19" s="2">
        <f>AVERAGE(B13:B18)</f>
        <v>20.683333333333334</v>
      </c>
      <c r="C19" s="2">
        <f t="shared" ref="C19:M19" si="1">AVERAGE(C13:C18)</f>
        <v>21.083333333333336</v>
      </c>
      <c r="D19" s="2">
        <f t="shared" si="1"/>
        <v>21.466666666666669</v>
      </c>
      <c r="E19" s="2">
        <f t="shared" si="1"/>
        <v>21.45</v>
      </c>
      <c r="F19" s="2">
        <f t="shared" si="1"/>
        <v>21.166666666666668</v>
      </c>
      <c r="G19" s="2">
        <f t="shared" si="1"/>
        <v>21.033333333333331</v>
      </c>
      <c r="H19" s="2">
        <f t="shared" si="1"/>
        <v>21.083333333333332</v>
      </c>
      <c r="I19" s="2">
        <f t="shared" si="1"/>
        <v>25</v>
      </c>
      <c r="J19" s="2">
        <f t="shared" si="1"/>
        <v>20.683333333333334</v>
      </c>
      <c r="K19" s="2">
        <f t="shared" si="1"/>
        <v>20.349999999999998</v>
      </c>
      <c r="L19" s="2">
        <f t="shared" si="1"/>
        <v>20.599999999999998</v>
      </c>
      <c r="M19" s="2">
        <f t="shared" si="1"/>
        <v>20.683333333333334</v>
      </c>
    </row>
    <row r="22" spans="1:14" x14ac:dyDescent="0.2">
      <c r="B22" s="1" t="s">
        <v>0</v>
      </c>
      <c r="C22" s="1" t="s">
        <v>1</v>
      </c>
      <c r="D22" s="1" t="s">
        <v>2</v>
      </c>
      <c r="E22" s="1" t="s">
        <v>3</v>
      </c>
      <c r="F22" s="1" t="s">
        <v>4</v>
      </c>
      <c r="G22" s="1" t="s">
        <v>5</v>
      </c>
      <c r="H22" s="1" t="s">
        <v>6</v>
      </c>
      <c r="I22" s="1" t="s">
        <v>7</v>
      </c>
      <c r="J22" s="1" t="s">
        <v>8</v>
      </c>
      <c r="K22" s="1" t="s">
        <v>9</v>
      </c>
      <c r="L22" s="1" t="s">
        <v>10</v>
      </c>
      <c r="M22" s="1" t="s">
        <v>11</v>
      </c>
    </row>
    <row r="23" spans="1:14" x14ac:dyDescent="0.2">
      <c r="A23" s="1" t="s">
        <v>16</v>
      </c>
      <c r="B23" s="2">
        <v>20.683333333333334</v>
      </c>
      <c r="C23" s="2">
        <v>21.083333333333336</v>
      </c>
      <c r="D23" s="2">
        <v>21.466666666666669</v>
      </c>
      <c r="E23" s="2">
        <v>21.45</v>
      </c>
      <c r="F23" s="2">
        <v>21.166666666666668</v>
      </c>
      <c r="G23" s="2">
        <v>21.033333333333331</v>
      </c>
      <c r="H23" s="2">
        <v>21.083333333333332</v>
      </c>
      <c r="I23" s="2">
        <v>25</v>
      </c>
      <c r="J23" s="2">
        <v>20.683333333333334</v>
      </c>
      <c r="K23" s="2">
        <v>20.349999999999998</v>
      </c>
      <c r="L23" s="2">
        <v>20.599999999999998</v>
      </c>
      <c r="M23" s="2">
        <v>20.683333333333334</v>
      </c>
    </row>
    <row r="26" spans="1:14" x14ac:dyDescent="0.2">
      <c r="B26" s="1" t="s">
        <v>0</v>
      </c>
      <c r="C26" s="1" t="s">
        <v>1</v>
      </c>
      <c r="D26" s="1" t="s">
        <v>2</v>
      </c>
      <c r="E26" s="1" t="s">
        <v>3</v>
      </c>
      <c r="F26" s="1" t="s">
        <v>4</v>
      </c>
      <c r="G26" s="1" t="s">
        <v>5</v>
      </c>
      <c r="H26" s="1" t="s">
        <v>6</v>
      </c>
      <c r="I26" s="1" t="s">
        <v>7</v>
      </c>
      <c r="J26" s="1" t="s">
        <v>8</v>
      </c>
      <c r="K26" s="1" t="s">
        <v>9</v>
      </c>
      <c r="L26" s="1" t="s">
        <v>10</v>
      </c>
      <c r="M26" s="1" t="s">
        <v>11</v>
      </c>
    </row>
    <row r="27" spans="1:14" x14ac:dyDescent="0.2">
      <c r="A27" s="1" t="s">
        <v>15</v>
      </c>
      <c r="B27" s="2">
        <v>47.233333333333327</v>
      </c>
      <c r="C27" s="2">
        <v>17.350000000000001</v>
      </c>
      <c r="D27" s="2">
        <v>57.283333333333331</v>
      </c>
      <c r="E27" s="2">
        <v>208.26666666666665</v>
      </c>
      <c r="F27" s="2">
        <v>398.7166666666667</v>
      </c>
      <c r="G27" s="2">
        <v>344.66666666666669</v>
      </c>
      <c r="H27" s="2">
        <v>320.66666666666663</v>
      </c>
      <c r="I27" s="2">
        <v>361.84999999999997</v>
      </c>
      <c r="J27" s="2">
        <v>423.5333333333333</v>
      </c>
      <c r="K27" s="2">
        <v>629.25</v>
      </c>
      <c r="L27" s="2">
        <v>445.4666666666667</v>
      </c>
      <c r="M27" s="2">
        <v>93.716666666666654</v>
      </c>
    </row>
    <row r="30" spans="1:14" x14ac:dyDescent="0.2">
      <c r="A30" t="s">
        <v>17</v>
      </c>
      <c r="B30" t="s">
        <v>18</v>
      </c>
    </row>
    <row r="31" spans="1:14" x14ac:dyDescent="0.2">
      <c r="A31" t="s">
        <v>19</v>
      </c>
      <c r="B31" t="s">
        <v>0</v>
      </c>
      <c r="C31" t="s">
        <v>1</v>
      </c>
      <c r="D31" t="s">
        <v>2</v>
      </c>
      <c r="E31" t="s">
        <v>3</v>
      </c>
      <c r="F31" t="s">
        <v>4</v>
      </c>
      <c r="G31" t="s">
        <v>5</v>
      </c>
      <c r="H31" t="s">
        <v>6</v>
      </c>
      <c r="I31" t="s">
        <v>7</v>
      </c>
      <c r="J31" t="s">
        <v>8</v>
      </c>
      <c r="K31" t="s">
        <v>9</v>
      </c>
      <c r="L31" t="s">
        <v>10</v>
      </c>
      <c r="M31" t="s">
        <v>11</v>
      </c>
      <c r="N31" t="s">
        <v>20</v>
      </c>
    </row>
    <row r="32" spans="1:14" x14ac:dyDescent="0.2">
      <c r="A32">
        <v>2012</v>
      </c>
      <c r="B32">
        <v>81.5</v>
      </c>
      <c r="C32">
        <v>75.5</v>
      </c>
      <c r="D32">
        <v>53.75</v>
      </c>
      <c r="E32">
        <v>76</v>
      </c>
      <c r="F32">
        <v>41.75</v>
      </c>
      <c r="G32">
        <v>40.75</v>
      </c>
      <c r="H32">
        <v>70</v>
      </c>
      <c r="I32">
        <v>62.5</v>
      </c>
      <c r="J32">
        <v>7.75</v>
      </c>
      <c r="K32">
        <v>5</v>
      </c>
      <c r="L32">
        <v>70</v>
      </c>
      <c r="M32">
        <v>90.5</v>
      </c>
      <c r="N32">
        <v>675</v>
      </c>
    </row>
    <row r="33" spans="1:14" x14ac:dyDescent="0.2">
      <c r="A33">
        <v>2013</v>
      </c>
      <c r="B33">
        <v>68.5</v>
      </c>
      <c r="C33">
        <v>69.75</v>
      </c>
      <c r="D33">
        <v>80.5</v>
      </c>
      <c r="E33">
        <v>76</v>
      </c>
      <c r="F33">
        <v>40.75</v>
      </c>
      <c r="G33">
        <v>30</v>
      </c>
      <c r="H33">
        <v>72.25</v>
      </c>
      <c r="I33">
        <v>31.75</v>
      </c>
      <c r="J33">
        <v>18</v>
      </c>
      <c r="K33">
        <v>13.25</v>
      </c>
      <c r="L33">
        <v>53.25</v>
      </c>
      <c r="M33">
        <v>86</v>
      </c>
      <c r="N33">
        <v>640</v>
      </c>
    </row>
    <row r="34" spans="1:14" x14ac:dyDescent="0.2">
      <c r="A34">
        <v>2014</v>
      </c>
      <c r="B34">
        <v>85.75</v>
      </c>
      <c r="C34">
        <v>63</v>
      </c>
      <c r="D34">
        <v>78.25</v>
      </c>
      <c r="E34">
        <v>57</v>
      </c>
      <c r="F34">
        <v>38.25</v>
      </c>
      <c r="G34">
        <v>50.25</v>
      </c>
      <c r="H34">
        <v>40</v>
      </c>
      <c r="I34">
        <v>59.25</v>
      </c>
      <c r="J34">
        <v>22.75</v>
      </c>
      <c r="K34">
        <v>18</v>
      </c>
      <c r="L34">
        <v>71</v>
      </c>
      <c r="M34">
        <v>96.25</v>
      </c>
      <c r="N34">
        <v>679.75</v>
      </c>
    </row>
    <row r="35" spans="1:14" x14ac:dyDescent="0.2">
      <c r="A35">
        <v>2015</v>
      </c>
      <c r="B35">
        <v>89.5</v>
      </c>
      <c r="C35">
        <v>82</v>
      </c>
      <c r="D35">
        <v>109.5</v>
      </c>
      <c r="E35">
        <v>76.75</v>
      </c>
      <c r="F35">
        <v>44.25</v>
      </c>
      <c r="G35">
        <v>41.5</v>
      </c>
      <c r="H35">
        <v>60</v>
      </c>
      <c r="I35">
        <v>69</v>
      </c>
      <c r="J35">
        <v>35</v>
      </c>
      <c r="K35">
        <v>2.75</v>
      </c>
      <c r="L35">
        <v>60</v>
      </c>
      <c r="M35">
        <v>95.25</v>
      </c>
      <c r="N35">
        <v>765.5</v>
      </c>
    </row>
    <row r="36" spans="1:14" x14ac:dyDescent="0.2">
      <c r="A36">
        <v>2016</v>
      </c>
      <c r="B36">
        <v>69.5</v>
      </c>
      <c r="C36">
        <v>90.25</v>
      </c>
      <c r="D36">
        <v>87.75</v>
      </c>
      <c r="E36">
        <v>71</v>
      </c>
      <c r="G36">
        <v>50.25</v>
      </c>
      <c r="H36">
        <v>60.25</v>
      </c>
      <c r="I36">
        <v>70.5</v>
      </c>
      <c r="J36">
        <v>17.5</v>
      </c>
      <c r="L36">
        <v>40.5</v>
      </c>
      <c r="M36">
        <v>76</v>
      </c>
      <c r="N36">
        <v>633.5</v>
      </c>
    </row>
    <row r="37" spans="1:14" x14ac:dyDescent="0.2">
      <c r="A37">
        <v>2017</v>
      </c>
      <c r="B37">
        <v>88.75</v>
      </c>
      <c r="C37">
        <v>73</v>
      </c>
      <c r="D37">
        <v>86.25</v>
      </c>
      <c r="E37">
        <v>81</v>
      </c>
      <c r="F37">
        <v>33.25</v>
      </c>
      <c r="G37">
        <v>42.5</v>
      </c>
      <c r="H37">
        <v>61.5</v>
      </c>
      <c r="I37">
        <v>52.75</v>
      </c>
      <c r="K37">
        <v>5.25</v>
      </c>
      <c r="L37">
        <v>48.75</v>
      </c>
      <c r="M37">
        <v>94.75</v>
      </c>
      <c r="N37">
        <v>667.75</v>
      </c>
    </row>
    <row r="38" spans="1:14" x14ac:dyDescent="0.2">
      <c r="A38" t="s">
        <v>20</v>
      </c>
      <c r="B38">
        <v>483.5</v>
      </c>
      <c r="C38">
        <v>453.5</v>
      </c>
      <c r="D38">
        <v>496</v>
      </c>
      <c r="E38">
        <v>437.75</v>
      </c>
      <c r="F38">
        <v>198.25</v>
      </c>
      <c r="G38">
        <v>255.25</v>
      </c>
      <c r="H38">
        <v>364</v>
      </c>
      <c r="I38">
        <v>345.75</v>
      </c>
      <c r="J38">
        <v>101</v>
      </c>
      <c r="K38">
        <v>44.25</v>
      </c>
      <c r="L38">
        <v>343.5</v>
      </c>
      <c r="M38">
        <v>538.75</v>
      </c>
      <c r="N38">
        <v>4061.5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B3" sqref="B3"/>
    </sheetView>
  </sheetViews>
  <sheetFormatPr baseColWidth="10" defaultRowHeight="15" x14ac:dyDescent="0.2"/>
  <cols>
    <col min="1" max="1" width="29.6640625" customWidth="1"/>
  </cols>
  <sheetData>
    <row r="1" spans="1:13" x14ac:dyDescent="0.2">
      <c r="A1" t="s">
        <v>19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">
      <c r="A2">
        <v>2012</v>
      </c>
      <c r="B2">
        <v>1</v>
      </c>
    </row>
    <row r="3" spans="1:13" x14ac:dyDescent="0.2">
      <c r="A3" t="s">
        <v>22</v>
      </c>
      <c r="B3">
        <v>1</v>
      </c>
    </row>
    <row r="4" spans="1:13" x14ac:dyDescent="0.2">
      <c r="A4">
        <v>2013</v>
      </c>
      <c r="B4">
        <v>37</v>
      </c>
      <c r="C4">
        <v>30</v>
      </c>
      <c r="D4">
        <v>30</v>
      </c>
      <c r="E4">
        <v>27</v>
      </c>
      <c r="F4">
        <v>19</v>
      </c>
      <c r="G4">
        <v>14</v>
      </c>
      <c r="H4">
        <v>34</v>
      </c>
      <c r="I4">
        <v>8</v>
      </c>
      <c r="J4">
        <v>15</v>
      </c>
      <c r="K4">
        <v>5</v>
      </c>
      <c r="L4">
        <v>29</v>
      </c>
      <c r="M4">
        <v>27</v>
      </c>
    </row>
    <row r="5" spans="1:13" x14ac:dyDescent="0.2">
      <c r="A5" t="s">
        <v>21</v>
      </c>
      <c r="B5">
        <v>2</v>
      </c>
      <c r="C5">
        <v>2</v>
      </c>
      <c r="D5">
        <v>2</v>
      </c>
      <c r="E5">
        <v>2</v>
      </c>
      <c r="F5">
        <v>3</v>
      </c>
      <c r="G5">
        <v>2</v>
      </c>
      <c r="H5">
        <v>5</v>
      </c>
      <c r="I5">
        <v>1</v>
      </c>
      <c r="L5">
        <v>1</v>
      </c>
      <c r="M5">
        <v>6</v>
      </c>
    </row>
    <row r="6" spans="1:13" x14ac:dyDescent="0.2">
      <c r="A6" t="s">
        <v>22</v>
      </c>
      <c r="B6">
        <v>7</v>
      </c>
      <c r="C6">
        <v>6</v>
      </c>
      <c r="D6">
        <v>8</v>
      </c>
      <c r="E6">
        <v>5</v>
      </c>
      <c r="F6">
        <v>5</v>
      </c>
      <c r="G6">
        <v>2</v>
      </c>
      <c r="H6">
        <v>4</v>
      </c>
      <c r="J6">
        <v>1</v>
      </c>
      <c r="L6">
        <v>3</v>
      </c>
      <c r="M6">
        <v>6</v>
      </c>
    </row>
    <row r="7" spans="1:13" x14ac:dyDescent="0.2">
      <c r="A7" t="s">
        <v>23</v>
      </c>
      <c r="B7">
        <v>20</v>
      </c>
      <c r="C7">
        <v>21</v>
      </c>
      <c r="D7">
        <v>18</v>
      </c>
      <c r="E7">
        <v>19</v>
      </c>
      <c r="F7">
        <v>9</v>
      </c>
      <c r="G7">
        <v>10</v>
      </c>
      <c r="H7">
        <v>23</v>
      </c>
      <c r="I7">
        <v>7</v>
      </c>
      <c r="J7">
        <v>13</v>
      </c>
      <c r="K7">
        <v>5</v>
      </c>
      <c r="L7">
        <v>22</v>
      </c>
      <c r="M7">
        <v>14</v>
      </c>
    </row>
    <row r="8" spans="1:13" x14ac:dyDescent="0.2">
      <c r="A8" t="s">
        <v>24</v>
      </c>
      <c r="B8">
        <v>7</v>
      </c>
      <c r="C8">
        <v>1</v>
      </c>
      <c r="D8">
        <v>1</v>
      </c>
      <c r="H8">
        <v>2</v>
      </c>
    </row>
    <row r="9" spans="1:13" x14ac:dyDescent="0.2">
      <c r="A9" t="s">
        <v>25</v>
      </c>
      <c r="B9">
        <v>1</v>
      </c>
      <c r="D9">
        <v>1</v>
      </c>
      <c r="E9">
        <v>1</v>
      </c>
      <c r="F9">
        <v>2</v>
      </c>
      <c r="J9">
        <v>1</v>
      </c>
      <c r="L9">
        <v>3</v>
      </c>
      <c r="M9">
        <v>1</v>
      </c>
    </row>
    <row r="10" spans="1:13" x14ac:dyDescent="0.2">
      <c r="A10">
        <v>2014</v>
      </c>
      <c r="B10">
        <v>20</v>
      </c>
      <c r="C10">
        <v>25</v>
      </c>
      <c r="D10">
        <v>15</v>
      </c>
      <c r="E10">
        <v>28</v>
      </c>
      <c r="F10">
        <v>11</v>
      </c>
      <c r="G10">
        <v>20</v>
      </c>
      <c r="H10">
        <v>9</v>
      </c>
      <c r="I10">
        <v>28</v>
      </c>
      <c r="J10">
        <v>20</v>
      </c>
      <c r="K10">
        <v>12</v>
      </c>
      <c r="L10">
        <v>25</v>
      </c>
      <c r="M10">
        <v>32</v>
      </c>
    </row>
    <row r="11" spans="1:13" x14ac:dyDescent="0.2">
      <c r="A11" t="s">
        <v>21</v>
      </c>
      <c r="C11">
        <v>5</v>
      </c>
      <c r="D11">
        <v>1</v>
      </c>
      <c r="G11">
        <v>3</v>
      </c>
      <c r="I11">
        <v>3</v>
      </c>
      <c r="J11">
        <v>2</v>
      </c>
      <c r="K11">
        <v>3</v>
      </c>
      <c r="L11">
        <v>1</v>
      </c>
      <c r="M11">
        <v>4</v>
      </c>
    </row>
    <row r="12" spans="1:13" x14ac:dyDescent="0.2">
      <c r="A12" t="s">
        <v>22</v>
      </c>
      <c r="B12">
        <v>8</v>
      </c>
      <c r="C12">
        <v>5</v>
      </c>
      <c r="D12">
        <v>2</v>
      </c>
      <c r="E12">
        <v>7</v>
      </c>
      <c r="F12">
        <v>3</v>
      </c>
      <c r="G12">
        <v>5</v>
      </c>
      <c r="H12">
        <v>1</v>
      </c>
      <c r="I12">
        <v>7</v>
      </c>
      <c r="J12">
        <v>3</v>
      </c>
      <c r="K12">
        <v>2</v>
      </c>
      <c r="L12">
        <v>6</v>
      </c>
      <c r="M12">
        <v>10</v>
      </c>
    </row>
    <row r="13" spans="1:13" x14ac:dyDescent="0.2">
      <c r="A13" t="s">
        <v>23</v>
      </c>
      <c r="B13">
        <v>9</v>
      </c>
      <c r="C13">
        <v>14</v>
      </c>
      <c r="D13">
        <v>11</v>
      </c>
      <c r="E13">
        <v>19</v>
      </c>
      <c r="F13">
        <v>7</v>
      </c>
      <c r="G13">
        <v>10</v>
      </c>
      <c r="H13">
        <v>6</v>
      </c>
      <c r="I13">
        <v>16</v>
      </c>
      <c r="J13">
        <v>11</v>
      </c>
      <c r="K13">
        <v>6</v>
      </c>
      <c r="L13">
        <v>15</v>
      </c>
      <c r="M13">
        <v>16</v>
      </c>
    </row>
    <row r="14" spans="1:13" x14ac:dyDescent="0.2">
      <c r="A14" t="s">
        <v>24</v>
      </c>
      <c r="B14">
        <v>2</v>
      </c>
      <c r="C14">
        <v>1</v>
      </c>
      <c r="E14">
        <v>1</v>
      </c>
      <c r="G14">
        <v>1</v>
      </c>
      <c r="H14">
        <v>1</v>
      </c>
      <c r="J14">
        <v>2</v>
      </c>
      <c r="L14">
        <v>3</v>
      </c>
    </row>
    <row r="15" spans="1:13" x14ac:dyDescent="0.2">
      <c r="A15" t="s">
        <v>25</v>
      </c>
      <c r="B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2</v>
      </c>
      <c r="J15">
        <v>2</v>
      </c>
      <c r="K15">
        <v>1</v>
      </c>
      <c r="M15">
        <v>2</v>
      </c>
    </row>
    <row r="16" spans="1:13" x14ac:dyDescent="0.2">
      <c r="A16">
        <v>2015</v>
      </c>
      <c r="B16">
        <v>34</v>
      </c>
      <c r="C16">
        <v>24</v>
      </c>
      <c r="D16">
        <v>37</v>
      </c>
      <c r="E16">
        <v>26</v>
      </c>
      <c r="F16">
        <v>24</v>
      </c>
      <c r="G16">
        <v>10</v>
      </c>
      <c r="H16">
        <v>14</v>
      </c>
      <c r="I16">
        <v>20</v>
      </c>
      <c r="J16">
        <v>14</v>
      </c>
      <c r="L16">
        <v>15</v>
      </c>
      <c r="M16">
        <v>19</v>
      </c>
    </row>
    <row r="17" spans="1:13" x14ac:dyDescent="0.2">
      <c r="A17" t="s">
        <v>21</v>
      </c>
      <c r="B17">
        <v>3</v>
      </c>
      <c r="C17">
        <v>1</v>
      </c>
      <c r="E17">
        <v>3</v>
      </c>
      <c r="F17">
        <v>2</v>
      </c>
      <c r="G17">
        <v>1</v>
      </c>
      <c r="H17">
        <v>1</v>
      </c>
      <c r="I17">
        <v>1</v>
      </c>
      <c r="J17">
        <v>2</v>
      </c>
      <c r="L17">
        <v>3</v>
      </c>
      <c r="M17">
        <v>3</v>
      </c>
    </row>
    <row r="18" spans="1:13" x14ac:dyDescent="0.2">
      <c r="A18" t="s">
        <v>22</v>
      </c>
      <c r="B18">
        <v>13</v>
      </c>
      <c r="C18">
        <v>5</v>
      </c>
      <c r="D18">
        <v>10</v>
      </c>
      <c r="E18">
        <v>6</v>
      </c>
      <c r="F18">
        <v>6</v>
      </c>
      <c r="G18">
        <v>3</v>
      </c>
      <c r="H18">
        <v>6</v>
      </c>
      <c r="I18">
        <v>9</v>
      </c>
      <c r="J18">
        <v>2</v>
      </c>
      <c r="M18">
        <v>6</v>
      </c>
    </row>
    <row r="19" spans="1:13" x14ac:dyDescent="0.2">
      <c r="A19" t="s">
        <v>23</v>
      </c>
      <c r="B19">
        <v>16</v>
      </c>
      <c r="C19">
        <v>16</v>
      </c>
      <c r="D19">
        <v>23</v>
      </c>
      <c r="E19">
        <v>12</v>
      </c>
      <c r="F19">
        <v>16</v>
      </c>
      <c r="G19">
        <v>6</v>
      </c>
      <c r="H19">
        <v>6</v>
      </c>
      <c r="I19">
        <v>7</v>
      </c>
      <c r="J19">
        <v>8</v>
      </c>
      <c r="L19">
        <v>10</v>
      </c>
      <c r="M19">
        <v>8</v>
      </c>
    </row>
    <row r="20" spans="1:13" x14ac:dyDescent="0.2">
      <c r="A20" t="s">
        <v>24</v>
      </c>
      <c r="B20">
        <v>2</v>
      </c>
      <c r="D20">
        <v>1</v>
      </c>
      <c r="E20">
        <v>3</v>
      </c>
      <c r="I20">
        <v>1</v>
      </c>
      <c r="J20">
        <v>2</v>
      </c>
      <c r="L20">
        <v>1</v>
      </c>
      <c r="M20">
        <v>2</v>
      </c>
    </row>
    <row r="21" spans="1:13" x14ac:dyDescent="0.2">
      <c r="A21" t="s">
        <v>25</v>
      </c>
      <c r="C21">
        <v>2</v>
      </c>
      <c r="D21">
        <v>3</v>
      </c>
      <c r="E21">
        <v>2</v>
      </c>
      <c r="H21">
        <v>1</v>
      </c>
      <c r="I21">
        <v>2</v>
      </c>
      <c r="L21">
        <v>1</v>
      </c>
    </row>
    <row r="22" spans="1:13" x14ac:dyDescent="0.2">
      <c r="A22">
        <v>2016</v>
      </c>
      <c r="B22">
        <v>12</v>
      </c>
      <c r="C22">
        <v>15</v>
      </c>
      <c r="D22">
        <v>18</v>
      </c>
      <c r="E22">
        <v>19</v>
      </c>
      <c r="G22">
        <v>14</v>
      </c>
      <c r="H22">
        <v>11</v>
      </c>
      <c r="I22">
        <v>9</v>
      </c>
      <c r="J22">
        <v>3</v>
      </c>
      <c r="L22">
        <v>6</v>
      </c>
      <c r="M22">
        <v>4</v>
      </c>
    </row>
    <row r="23" spans="1:13" x14ac:dyDescent="0.2">
      <c r="A23" t="s">
        <v>21</v>
      </c>
      <c r="B23">
        <v>3</v>
      </c>
      <c r="C23">
        <v>3</v>
      </c>
      <c r="D23">
        <v>3</v>
      </c>
      <c r="E23">
        <v>2</v>
      </c>
      <c r="G23">
        <v>1</v>
      </c>
      <c r="H23">
        <v>2</v>
      </c>
      <c r="I23">
        <v>1</v>
      </c>
    </row>
    <row r="24" spans="1:13" x14ac:dyDescent="0.2">
      <c r="A24" t="s">
        <v>22</v>
      </c>
      <c r="B24">
        <v>2</v>
      </c>
      <c r="C24">
        <v>2</v>
      </c>
      <c r="D24">
        <v>3</v>
      </c>
      <c r="E24">
        <v>9</v>
      </c>
      <c r="G24">
        <v>3</v>
      </c>
      <c r="H24">
        <v>1</v>
      </c>
      <c r="I24">
        <v>2</v>
      </c>
      <c r="J24">
        <v>1</v>
      </c>
      <c r="L24">
        <v>2</v>
      </c>
      <c r="M24">
        <v>3</v>
      </c>
    </row>
    <row r="25" spans="1:13" x14ac:dyDescent="0.2">
      <c r="A25" t="s">
        <v>23</v>
      </c>
      <c r="B25">
        <v>7</v>
      </c>
      <c r="C25">
        <v>8</v>
      </c>
      <c r="D25">
        <v>11</v>
      </c>
      <c r="E25">
        <v>6</v>
      </c>
      <c r="G25">
        <v>9</v>
      </c>
      <c r="H25">
        <v>7</v>
      </c>
      <c r="I25">
        <v>6</v>
      </c>
      <c r="J25">
        <v>2</v>
      </c>
      <c r="L25">
        <v>3</v>
      </c>
      <c r="M25">
        <v>1</v>
      </c>
    </row>
    <row r="26" spans="1:13" x14ac:dyDescent="0.2">
      <c r="A26" t="s">
        <v>24</v>
      </c>
      <c r="E26">
        <v>2</v>
      </c>
      <c r="G26">
        <v>1</v>
      </c>
      <c r="H26">
        <v>1</v>
      </c>
      <c r="L26">
        <v>1</v>
      </c>
    </row>
    <row r="27" spans="1:13" x14ac:dyDescent="0.2">
      <c r="A27" t="s">
        <v>25</v>
      </c>
      <c r="C27">
        <v>2</v>
      </c>
      <c r="D27">
        <v>1</v>
      </c>
    </row>
    <row r="28" spans="1:13" x14ac:dyDescent="0.2">
      <c r="A28">
        <v>2017</v>
      </c>
      <c r="B28">
        <v>12</v>
      </c>
      <c r="C28">
        <v>13</v>
      </c>
      <c r="D28">
        <v>14</v>
      </c>
      <c r="E28">
        <v>8</v>
      </c>
      <c r="F28">
        <v>7</v>
      </c>
      <c r="G28">
        <v>6</v>
      </c>
      <c r="H28">
        <v>11</v>
      </c>
      <c r="I28">
        <v>10</v>
      </c>
      <c r="L28">
        <v>5</v>
      </c>
      <c r="M28">
        <v>11</v>
      </c>
    </row>
    <row r="29" spans="1:13" x14ac:dyDescent="0.2">
      <c r="A29" t="s">
        <v>21</v>
      </c>
      <c r="D29">
        <v>2</v>
      </c>
      <c r="E29">
        <v>1</v>
      </c>
      <c r="M29">
        <v>2</v>
      </c>
    </row>
    <row r="30" spans="1:13" x14ac:dyDescent="0.2">
      <c r="A30" t="s">
        <v>22</v>
      </c>
      <c r="B30">
        <v>1</v>
      </c>
      <c r="C30">
        <v>2</v>
      </c>
      <c r="D30">
        <v>1</v>
      </c>
      <c r="F30">
        <v>4</v>
      </c>
      <c r="G30">
        <v>4</v>
      </c>
      <c r="H30">
        <v>2</v>
      </c>
      <c r="I30">
        <v>1</v>
      </c>
      <c r="L30">
        <v>5</v>
      </c>
      <c r="M30">
        <v>4</v>
      </c>
    </row>
    <row r="31" spans="1:13" x14ac:dyDescent="0.2">
      <c r="A31" t="s">
        <v>23</v>
      </c>
      <c r="B31">
        <v>11</v>
      </c>
      <c r="C31">
        <v>11</v>
      </c>
      <c r="D31">
        <v>8</v>
      </c>
      <c r="E31">
        <v>4</v>
      </c>
      <c r="F31">
        <v>3</v>
      </c>
      <c r="G31">
        <v>1</v>
      </c>
      <c r="H31">
        <v>7</v>
      </c>
      <c r="I31">
        <v>5</v>
      </c>
      <c r="M31">
        <v>5</v>
      </c>
    </row>
    <row r="32" spans="1:13" x14ac:dyDescent="0.2">
      <c r="A32" t="s">
        <v>24</v>
      </c>
      <c r="D32">
        <v>3</v>
      </c>
      <c r="E32">
        <v>3</v>
      </c>
      <c r="G32">
        <v>1</v>
      </c>
      <c r="H32">
        <v>2</v>
      </c>
      <c r="I32">
        <v>4</v>
      </c>
    </row>
  </sheetData>
  <autoFilter ref="A1:E32">
    <sortState ref="A3:E28">
      <sortCondition descending="1" ref="E2:E28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opLeftCell="A5" workbookViewId="0">
      <selection activeCell="C26" sqref="C26"/>
    </sheetView>
  </sheetViews>
  <sheetFormatPr baseColWidth="10" defaultRowHeight="15" x14ac:dyDescent="0.2"/>
  <cols>
    <col min="1" max="2" width="10.83203125" style="3"/>
  </cols>
  <sheetData>
    <row r="1" spans="1:14" ht="14" customHeight="1" x14ac:dyDescent="0.2">
      <c r="B1" s="1" t="s">
        <v>28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</row>
    <row r="2" spans="1:14" x14ac:dyDescent="0.2">
      <c r="A2" s="3" t="s">
        <v>12</v>
      </c>
      <c r="B2" s="3">
        <v>2012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369</v>
      </c>
      <c r="K2">
        <v>356.5</v>
      </c>
      <c r="L2">
        <v>1255</v>
      </c>
      <c r="M2">
        <v>219.9</v>
      </c>
      <c r="N2">
        <v>149.19999999999999</v>
      </c>
    </row>
    <row r="3" spans="1:14" x14ac:dyDescent="0.2">
      <c r="A3" s="3" t="s">
        <v>12</v>
      </c>
      <c r="B3" s="3">
        <v>2013</v>
      </c>
      <c r="C3">
        <v>105.6</v>
      </c>
      <c r="D3">
        <v>6.2</v>
      </c>
      <c r="E3">
        <v>64.5</v>
      </c>
      <c r="F3">
        <v>228.2</v>
      </c>
      <c r="G3">
        <v>440.6</v>
      </c>
      <c r="H3">
        <v>497.6</v>
      </c>
      <c r="I3">
        <v>386.6</v>
      </c>
      <c r="J3">
        <v>371.3</v>
      </c>
      <c r="K3">
        <v>628.9</v>
      </c>
      <c r="L3">
        <v>547.70000000000005</v>
      </c>
      <c r="M3">
        <v>419.7</v>
      </c>
      <c r="N3">
        <v>102.5</v>
      </c>
    </row>
    <row r="4" spans="1:14" x14ac:dyDescent="0.2">
      <c r="A4" s="3" t="s">
        <v>12</v>
      </c>
      <c r="B4" s="3">
        <v>2014</v>
      </c>
      <c r="C4">
        <v>36.6</v>
      </c>
      <c r="D4">
        <v>26.5</v>
      </c>
      <c r="E4">
        <v>0</v>
      </c>
      <c r="F4">
        <v>192.8</v>
      </c>
      <c r="G4">
        <v>410.7</v>
      </c>
      <c r="H4">
        <v>316.60000000000002</v>
      </c>
      <c r="I4">
        <v>324.2</v>
      </c>
      <c r="J4">
        <v>319.2</v>
      </c>
      <c r="K4">
        <v>706.6</v>
      </c>
      <c r="L4">
        <v>617.20000000000005</v>
      </c>
      <c r="M4">
        <v>106.2</v>
      </c>
      <c r="N4">
        <v>279.60000000000002</v>
      </c>
    </row>
    <row r="5" spans="1:14" x14ac:dyDescent="0.2">
      <c r="A5" s="3" t="s">
        <v>12</v>
      </c>
      <c r="B5" s="3">
        <v>2015</v>
      </c>
      <c r="C5">
        <v>109.2</v>
      </c>
      <c r="D5">
        <v>71.400000000000006</v>
      </c>
      <c r="E5">
        <v>240.2</v>
      </c>
      <c r="F5">
        <v>166</v>
      </c>
      <c r="G5">
        <v>338.2</v>
      </c>
      <c r="H5">
        <v>356.6</v>
      </c>
      <c r="I5">
        <v>398.4</v>
      </c>
      <c r="J5">
        <v>278.60000000000002</v>
      </c>
      <c r="K5">
        <v>455.6</v>
      </c>
      <c r="L5">
        <v>646.79999999999995</v>
      </c>
      <c r="M5">
        <v>514.79999999999995</v>
      </c>
      <c r="N5">
        <v>31</v>
      </c>
    </row>
    <row r="6" spans="1:14" x14ac:dyDescent="0.2">
      <c r="A6" s="3" t="s">
        <v>12</v>
      </c>
      <c r="B6" s="3">
        <v>2016</v>
      </c>
      <c r="C6">
        <v>32</v>
      </c>
      <c r="D6">
        <v>0</v>
      </c>
      <c r="E6">
        <v>39</v>
      </c>
      <c r="F6">
        <v>305.39999999999998</v>
      </c>
      <c r="G6">
        <v>528.20000000000005</v>
      </c>
      <c r="H6">
        <v>348.2</v>
      </c>
      <c r="I6">
        <v>471</v>
      </c>
      <c r="J6">
        <v>417.2</v>
      </c>
      <c r="K6">
        <v>393.6</v>
      </c>
      <c r="L6">
        <v>708.8</v>
      </c>
      <c r="M6">
        <v>1412.2</v>
      </c>
      <c r="N6">
        <v>0</v>
      </c>
    </row>
    <row r="7" spans="1:14" x14ac:dyDescent="0.2">
      <c r="A7" s="3" t="s">
        <v>12</v>
      </c>
      <c r="B7" s="3">
        <v>2017</v>
      </c>
      <c r="C7">
        <v>0</v>
      </c>
      <c r="D7">
        <v>0</v>
      </c>
      <c r="E7">
        <v>0</v>
      </c>
      <c r="F7">
        <v>357.2</v>
      </c>
      <c r="G7">
        <v>674.6</v>
      </c>
      <c r="H7">
        <v>549</v>
      </c>
      <c r="I7">
        <v>343.8</v>
      </c>
      <c r="J7">
        <v>415.8</v>
      </c>
      <c r="K7">
        <v>0</v>
      </c>
      <c r="L7">
        <v>0</v>
      </c>
      <c r="M7">
        <v>0</v>
      </c>
      <c r="N7">
        <v>0</v>
      </c>
    </row>
    <row r="8" spans="1:14" x14ac:dyDescent="0.2">
      <c r="A8" s="3" t="s">
        <v>13</v>
      </c>
      <c r="B8" s="3">
        <v>2012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24.5</v>
      </c>
      <c r="K8">
        <v>24.6</v>
      </c>
      <c r="L8">
        <v>24</v>
      </c>
      <c r="M8">
        <v>24.4</v>
      </c>
      <c r="N8">
        <v>24.5</v>
      </c>
    </row>
    <row r="9" spans="1:14" x14ac:dyDescent="0.2">
      <c r="A9" s="3" t="s">
        <v>13</v>
      </c>
      <c r="B9" s="3">
        <v>2013</v>
      </c>
      <c r="C9">
        <v>24.9</v>
      </c>
      <c r="D9">
        <v>25</v>
      </c>
      <c r="E9">
        <v>25.3</v>
      </c>
      <c r="F9">
        <v>25</v>
      </c>
      <c r="G9">
        <v>24.8</v>
      </c>
      <c r="H9">
        <v>24.8</v>
      </c>
      <c r="I9">
        <v>25.4</v>
      </c>
      <c r="J9">
        <v>25.6</v>
      </c>
      <c r="K9">
        <v>24.6</v>
      </c>
      <c r="L9">
        <v>24.3</v>
      </c>
      <c r="M9">
        <v>24.2</v>
      </c>
      <c r="N9">
        <v>24.5</v>
      </c>
    </row>
    <row r="10" spans="1:14" x14ac:dyDescent="0.2">
      <c r="A10" s="3" t="s">
        <v>13</v>
      </c>
      <c r="B10" s="3">
        <v>2014</v>
      </c>
      <c r="C10">
        <v>24.6</v>
      </c>
      <c r="D10">
        <v>25.1</v>
      </c>
      <c r="E10">
        <v>25.4</v>
      </c>
      <c r="F10">
        <v>25.6</v>
      </c>
      <c r="G10">
        <v>25.1</v>
      </c>
      <c r="H10">
        <v>25.3</v>
      </c>
      <c r="I10">
        <v>25.5</v>
      </c>
      <c r="J10">
        <v>24.5</v>
      </c>
      <c r="K10">
        <v>24.7</v>
      </c>
      <c r="L10">
        <v>24.4</v>
      </c>
      <c r="M10">
        <v>26.1</v>
      </c>
      <c r="N10">
        <v>24.7</v>
      </c>
    </row>
    <row r="11" spans="1:14" x14ac:dyDescent="0.2">
      <c r="A11" s="3" t="s">
        <v>13</v>
      </c>
      <c r="B11" s="3">
        <v>2015</v>
      </c>
      <c r="C11">
        <v>24.7</v>
      </c>
      <c r="D11">
        <v>25.1</v>
      </c>
      <c r="E11">
        <v>25.5</v>
      </c>
      <c r="F11">
        <v>25.9</v>
      </c>
      <c r="G11">
        <v>25.9</v>
      </c>
      <c r="H11">
        <v>25.7</v>
      </c>
      <c r="I11">
        <v>25.8</v>
      </c>
      <c r="J11">
        <v>25.6</v>
      </c>
      <c r="K11">
        <v>25.3</v>
      </c>
      <c r="L11">
        <v>25</v>
      </c>
      <c r="M11">
        <v>24.9</v>
      </c>
      <c r="N11">
        <v>25.9</v>
      </c>
    </row>
    <row r="12" spans="1:14" x14ac:dyDescent="0.2">
      <c r="A12" s="3" t="s">
        <v>13</v>
      </c>
      <c r="B12" s="3">
        <v>2016</v>
      </c>
      <c r="C12">
        <v>25.7</v>
      </c>
      <c r="D12">
        <v>26.1</v>
      </c>
      <c r="E12">
        <v>26.8</v>
      </c>
      <c r="F12">
        <v>26.3</v>
      </c>
      <c r="G12">
        <v>25.9</v>
      </c>
      <c r="H12">
        <v>25.3</v>
      </c>
      <c r="I12">
        <v>24.9</v>
      </c>
      <c r="J12">
        <v>25</v>
      </c>
      <c r="K12">
        <v>24.9</v>
      </c>
      <c r="L12">
        <v>24.4</v>
      </c>
      <c r="M12">
        <v>24</v>
      </c>
      <c r="N12">
        <v>24.5</v>
      </c>
    </row>
    <row r="13" spans="1:14" x14ac:dyDescent="0.2">
      <c r="A13" s="3" t="s">
        <v>13</v>
      </c>
      <c r="B13" s="3">
        <v>2017</v>
      </c>
      <c r="C13">
        <v>24.2</v>
      </c>
      <c r="D13">
        <v>25.2</v>
      </c>
      <c r="E13">
        <v>25.8</v>
      </c>
      <c r="F13">
        <v>25.9</v>
      </c>
      <c r="G13">
        <v>25.3</v>
      </c>
      <c r="H13">
        <v>25.1</v>
      </c>
      <c r="I13">
        <v>24.9</v>
      </c>
      <c r="J13">
        <v>24.8</v>
      </c>
      <c r="K13">
        <v>0</v>
      </c>
      <c r="L13">
        <v>0</v>
      </c>
      <c r="M13">
        <v>0</v>
      </c>
      <c r="N13">
        <v>0</v>
      </c>
    </row>
    <row r="14" spans="1:14" x14ac:dyDescent="0.2">
      <c r="A14" s="3" t="s">
        <v>27</v>
      </c>
      <c r="B14" s="3">
        <v>2012</v>
      </c>
      <c r="C14">
        <v>81.5</v>
      </c>
      <c r="D14">
        <v>75.5</v>
      </c>
      <c r="E14">
        <v>53.75</v>
      </c>
      <c r="F14">
        <v>76</v>
      </c>
      <c r="G14">
        <v>41.75</v>
      </c>
      <c r="H14">
        <v>40.75</v>
      </c>
      <c r="I14">
        <v>70</v>
      </c>
      <c r="J14">
        <v>62.5</v>
      </c>
      <c r="K14">
        <v>7.75</v>
      </c>
      <c r="L14">
        <v>5</v>
      </c>
      <c r="M14">
        <v>70</v>
      </c>
      <c r="N14">
        <v>90.5</v>
      </c>
    </row>
    <row r="15" spans="1:14" x14ac:dyDescent="0.2">
      <c r="A15" s="3" t="s">
        <v>27</v>
      </c>
      <c r="B15" s="3">
        <v>2013</v>
      </c>
      <c r="C15">
        <v>68.5</v>
      </c>
      <c r="D15">
        <v>69.75</v>
      </c>
      <c r="E15">
        <v>80.5</v>
      </c>
      <c r="F15">
        <v>76</v>
      </c>
      <c r="G15">
        <v>40.75</v>
      </c>
      <c r="H15">
        <v>30</v>
      </c>
      <c r="I15">
        <v>72.25</v>
      </c>
      <c r="J15">
        <v>31.75</v>
      </c>
      <c r="K15">
        <v>18</v>
      </c>
      <c r="L15">
        <v>13.25</v>
      </c>
      <c r="M15">
        <v>53.25</v>
      </c>
      <c r="N15">
        <v>86</v>
      </c>
    </row>
    <row r="16" spans="1:14" x14ac:dyDescent="0.2">
      <c r="A16" s="3" t="s">
        <v>27</v>
      </c>
      <c r="B16" s="3">
        <v>2014</v>
      </c>
      <c r="C16">
        <v>85.75</v>
      </c>
      <c r="D16">
        <v>63</v>
      </c>
      <c r="E16">
        <v>78.25</v>
      </c>
      <c r="F16">
        <v>57</v>
      </c>
      <c r="G16">
        <v>38.25</v>
      </c>
      <c r="H16">
        <v>50.25</v>
      </c>
      <c r="I16">
        <v>40</v>
      </c>
      <c r="J16">
        <v>59.25</v>
      </c>
      <c r="K16">
        <v>22.75</v>
      </c>
      <c r="L16">
        <v>18</v>
      </c>
      <c r="M16">
        <v>71</v>
      </c>
      <c r="N16">
        <v>96.25</v>
      </c>
    </row>
    <row r="17" spans="1:14" x14ac:dyDescent="0.2">
      <c r="A17" s="3" t="s">
        <v>27</v>
      </c>
      <c r="B17" s="3">
        <v>2015</v>
      </c>
      <c r="C17">
        <v>89.5</v>
      </c>
      <c r="D17">
        <v>82</v>
      </c>
      <c r="E17">
        <v>109.5</v>
      </c>
      <c r="F17">
        <v>76.75</v>
      </c>
      <c r="G17">
        <v>44.25</v>
      </c>
      <c r="H17">
        <v>41.5</v>
      </c>
      <c r="I17">
        <v>60</v>
      </c>
      <c r="J17">
        <v>69</v>
      </c>
      <c r="K17">
        <v>35</v>
      </c>
      <c r="L17">
        <v>2.75</v>
      </c>
      <c r="M17">
        <v>60</v>
      </c>
      <c r="N17">
        <v>95.25</v>
      </c>
    </row>
    <row r="18" spans="1:14" x14ac:dyDescent="0.2">
      <c r="A18" s="3" t="s">
        <v>27</v>
      </c>
      <c r="B18" s="3">
        <v>2016</v>
      </c>
      <c r="C18">
        <v>69.5</v>
      </c>
      <c r="D18">
        <v>90.25</v>
      </c>
      <c r="E18">
        <v>87.75</v>
      </c>
      <c r="F18">
        <v>71</v>
      </c>
      <c r="G18">
        <v>0</v>
      </c>
      <c r="H18">
        <v>50.25</v>
      </c>
      <c r="I18">
        <v>60.25</v>
      </c>
      <c r="J18">
        <v>70.5</v>
      </c>
      <c r="K18">
        <v>17.5</v>
      </c>
      <c r="M18">
        <v>40.5</v>
      </c>
      <c r="N18">
        <v>76</v>
      </c>
    </row>
    <row r="19" spans="1:14" x14ac:dyDescent="0.2">
      <c r="A19" s="3" t="s">
        <v>27</v>
      </c>
      <c r="B19" s="3">
        <v>2017</v>
      </c>
      <c r="C19">
        <v>88.75</v>
      </c>
      <c r="D19">
        <v>73</v>
      </c>
      <c r="E19">
        <v>86.25</v>
      </c>
      <c r="F19">
        <v>81</v>
      </c>
      <c r="G19">
        <v>33.25</v>
      </c>
      <c r="H19">
        <v>42.5</v>
      </c>
      <c r="I19">
        <v>61.5</v>
      </c>
      <c r="J19">
        <v>52.75</v>
      </c>
      <c r="L19">
        <v>5.25</v>
      </c>
      <c r="M19">
        <v>48.75</v>
      </c>
      <c r="N19">
        <v>94.75</v>
      </c>
    </row>
    <row r="20" spans="1:14" x14ac:dyDescent="0.2">
      <c r="A20" s="3" t="s">
        <v>23</v>
      </c>
      <c r="B20" s="3">
        <v>2012</v>
      </c>
    </row>
    <row r="21" spans="1:14" x14ac:dyDescent="0.2">
      <c r="A21" s="3" t="s">
        <v>23</v>
      </c>
      <c r="B21" s="3">
        <v>2013</v>
      </c>
      <c r="C21">
        <v>20</v>
      </c>
      <c r="D21">
        <v>21</v>
      </c>
      <c r="E21">
        <v>18</v>
      </c>
      <c r="F21">
        <v>19</v>
      </c>
      <c r="G21">
        <v>9</v>
      </c>
      <c r="H21">
        <v>10</v>
      </c>
      <c r="I21">
        <v>23</v>
      </c>
      <c r="J21">
        <v>7</v>
      </c>
      <c r="K21">
        <v>13</v>
      </c>
      <c r="L21">
        <v>5</v>
      </c>
      <c r="M21">
        <v>22</v>
      </c>
      <c r="N21">
        <v>14</v>
      </c>
    </row>
    <row r="22" spans="1:14" x14ac:dyDescent="0.2">
      <c r="A22" s="3" t="s">
        <v>23</v>
      </c>
      <c r="B22" s="3">
        <v>2014</v>
      </c>
      <c r="C22">
        <v>9</v>
      </c>
      <c r="D22">
        <v>14</v>
      </c>
      <c r="E22">
        <v>11</v>
      </c>
      <c r="F22">
        <v>19</v>
      </c>
      <c r="G22">
        <v>7</v>
      </c>
      <c r="H22">
        <v>10</v>
      </c>
      <c r="I22">
        <v>6</v>
      </c>
      <c r="J22">
        <v>16</v>
      </c>
      <c r="K22">
        <v>11</v>
      </c>
      <c r="L22">
        <v>6</v>
      </c>
      <c r="M22">
        <v>15</v>
      </c>
      <c r="N22">
        <v>16</v>
      </c>
    </row>
    <row r="23" spans="1:14" x14ac:dyDescent="0.2">
      <c r="A23" s="3" t="s">
        <v>23</v>
      </c>
      <c r="B23" s="3">
        <v>2015</v>
      </c>
      <c r="C23">
        <v>16</v>
      </c>
      <c r="D23">
        <v>16</v>
      </c>
      <c r="E23">
        <v>23</v>
      </c>
      <c r="F23">
        <v>12</v>
      </c>
      <c r="G23">
        <v>16</v>
      </c>
      <c r="H23">
        <v>6</v>
      </c>
      <c r="I23">
        <v>6</v>
      </c>
      <c r="J23">
        <v>7</v>
      </c>
      <c r="K23">
        <v>8</v>
      </c>
      <c r="M23">
        <v>10</v>
      </c>
      <c r="N23">
        <v>8</v>
      </c>
    </row>
    <row r="24" spans="1:14" x14ac:dyDescent="0.2">
      <c r="A24" s="3" t="s">
        <v>23</v>
      </c>
      <c r="B24" s="3">
        <v>2016</v>
      </c>
      <c r="C24">
        <v>7</v>
      </c>
      <c r="D24">
        <v>8</v>
      </c>
      <c r="E24">
        <v>11</v>
      </c>
      <c r="F24">
        <v>6</v>
      </c>
      <c r="G24">
        <v>0</v>
      </c>
      <c r="H24">
        <v>9</v>
      </c>
      <c r="I24">
        <v>7</v>
      </c>
      <c r="J24">
        <v>6</v>
      </c>
      <c r="K24">
        <v>2</v>
      </c>
      <c r="M24">
        <v>3</v>
      </c>
      <c r="N24">
        <v>1</v>
      </c>
    </row>
    <row r="25" spans="1:14" x14ac:dyDescent="0.2">
      <c r="A25" s="3" t="s">
        <v>23</v>
      </c>
      <c r="B25" s="3">
        <v>2017</v>
      </c>
      <c r="C25">
        <v>11</v>
      </c>
      <c r="D25">
        <v>11</v>
      </c>
      <c r="E25">
        <v>8</v>
      </c>
      <c r="F25">
        <v>4</v>
      </c>
      <c r="G25">
        <v>3</v>
      </c>
      <c r="H25">
        <v>1</v>
      </c>
      <c r="I25">
        <v>7</v>
      </c>
      <c r="J25">
        <v>5</v>
      </c>
      <c r="N25">
        <v>5</v>
      </c>
    </row>
    <row r="26" spans="1:14" x14ac:dyDescent="0.2">
      <c r="A26" s="3" t="s">
        <v>22</v>
      </c>
      <c r="B26" s="3">
        <v>2012</v>
      </c>
      <c r="C26">
        <f>1/81.5</f>
        <v>1.2269938650306749E-2</v>
      </c>
    </row>
    <row r="27" spans="1:14" x14ac:dyDescent="0.2">
      <c r="A27" s="3" t="s">
        <v>22</v>
      </c>
      <c r="B27" s="3">
        <v>2013</v>
      </c>
      <c r="C27">
        <v>7</v>
      </c>
      <c r="D27">
        <v>6</v>
      </c>
      <c r="E27">
        <v>8</v>
      </c>
      <c r="F27">
        <v>5</v>
      </c>
      <c r="G27">
        <v>5</v>
      </c>
      <c r="H27">
        <v>2</v>
      </c>
      <c r="I27">
        <v>4</v>
      </c>
      <c r="K27">
        <v>1</v>
      </c>
      <c r="M27">
        <v>3</v>
      </c>
      <c r="N27">
        <v>6</v>
      </c>
    </row>
    <row r="28" spans="1:14" x14ac:dyDescent="0.2">
      <c r="A28" s="3" t="s">
        <v>22</v>
      </c>
      <c r="B28" s="3">
        <v>2014</v>
      </c>
      <c r="C28">
        <v>8</v>
      </c>
      <c r="D28">
        <v>5</v>
      </c>
      <c r="E28">
        <v>2</v>
      </c>
      <c r="F28">
        <v>7</v>
      </c>
      <c r="G28">
        <v>3</v>
      </c>
      <c r="H28">
        <v>5</v>
      </c>
      <c r="I28">
        <v>1</v>
      </c>
      <c r="J28">
        <v>7</v>
      </c>
      <c r="K28">
        <v>3</v>
      </c>
      <c r="L28">
        <v>2</v>
      </c>
      <c r="M28">
        <v>6</v>
      </c>
      <c r="N28">
        <v>10</v>
      </c>
    </row>
    <row r="29" spans="1:14" x14ac:dyDescent="0.2">
      <c r="A29" s="3" t="s">
        <v>22</v>
      </c>
      <c r="B29" s="3">
        <v>2015</v>
      </c>
      <c r="C29">
        <v>13</v>
      </c>
      <c r="D29">
        <v>5</v>
      </c>
      <c r="E29">
        <v>10</v>
      </c>
      <c r="F29">
        <v>6</v>
      </c>
      <c r="G29">
        <v>6</v>
      </c>
      <c r="H29">
        <v>3</v>
      </c>
      <c r="I29">
        <v>6</v>
      </c>
      <c r="J29">
        <v>9</v>
      </c>
      <c r="K29">
        <v>2</v>
      </c>
      <c r="N29">
        <v>6</v>
      </c>
    </row>
    <row r="30" spans="1:14" x14ac:dyDescent="0.2">
      <c r="A30" s="3" t="s">
        <v>22</v>
      </c>
      <c r="B30" s="3">
        <v>2016</v>
      </c>
      <c r="C30">
        <v>2</v>
      </c>
      <c r="D30">
        <v>2</v>
      </c>
      <c r="E30">
        <v>3</v>
      </c>
      <c r="F30">
        <v>9</v>
      </c>
      <c r="G30">
        <v>0</v>
      </c>
      <c r="H30">
        <v>3</v>
      </c>
      <c r="I30">
        <v>1</v>
      </c>
      <c r="J30">
        <v>2</v>
      </c>
      <c r="K30">
        <v>1</v>
      </c>
      <c r="M30">
        <v>2</v>
      </c>
      <c r="N30">
        <v>3</v>
      </c>
    </row>
    <row r="31" spans="1:14" x14ac:dyDescent="0.2">
      <c r="A31" s="3" t="s">
        <v>22</v>
      </c>
      <c r="B31" s="3">
        <v>2017</v>
      </c>
      <c r="C31">
        <v>1</v>
      </c>
      <c r="D31">
        <v>2</v>
      </c>
      <c r="E31">
        <v>1</v>
      </c>
      <c r="G31">
        <v>4</v>
      </c>
      <c r="H31">
        <v>4</v>
      </c>
      <c r="I31">
        <v>2</v>
      </c>
      <c r="J31">
        <v>1</v>
      </c>
      <c r="M31">
        <v>5</v>
      </c>
      <c r="N31">
        <v>4</v>
      </c>
    </row>
    <row r="32" spans="1:14" x14ac:dyDescent="0.2">
      <c r="A32" s="3" t="s">
        <v>21</v>
      </c>
      <c r="B32" s="3">
        <v>2012</v>
      </c>
    </row>
    <row r="33" spans="1:14" x14ac:dyDescent="0.2">
      <c r="A33" s="3" t="s">
        <v>21</v>
      </c>
      <c r="B33" s="3">
        <v>2013</v>
      </c>
      <c r="C33">
        <v>2</v>
      </c>
      <c r="D33">
        <v>2</v>
      </c>
      <c r="E33">
        <v>2</v>
      </c>
      <c r="F33">
        <v>2</v>
      </c>
      <c r="G33">
        <v>3</v>
      </c>
      <c r="H33">
        <v>2</v>
      </c>
      <c r="I33">
        <v>5</v>
      </c>
      <c r="J33">
        <v>1</v>
      </c>
      <c r="M33">
        <v>1</v>
      </c>
      <c r="N33">
        <v>6</v>
      </c>
    </row>
    <row r="34" spans="1:14" x14ac:dyDescent="0.2">
      <c r="A34" s="3" t="s">
        <v>21</v>
      </c>
      <c r="B34" s="3">
        <v>2014</v>
      </c>
      <c r="D34">
        <v>5</v>
      </c>
      <c r="E34">
        <v>1</v>
      </c>
      <c r="H34">
        <v>3</v>
      </c>
      <c r="J34">
        <v>3</v>
      </c>
      <c r="K34">
        <v>2</v>
      </c>
      <c r="L34">
        <v>3</v>
      </c>
      <c r="M34">
        <v>1</v>
      </c>
      <c r="N34">
        <v>4</v>
      </c>
    </row>
    <row r="35" spans="1:14" x14ac:dyDescent="0.2">
      <c r="A35" s="3" t="s">
        <v>21</v>
      </c>
      <c r="B35" s="3">
        <v>2015</v>
      </c>
      <c r="C35">
        <v>3</v>
      </c>
      <c r="D35">
        <v>1</v>
      </c>
      <c r="F35">
        <v>3</v>
      </c>
      <c r="G35">
        <v>2</v>
      </c>
      <c r="H35">
        <v>1</v>
      </c>
      <c r="I35">
        <v>1</v>
      </c>
      <c r="J35">
        <v>1</v>
      </c>
      <c r="K35">
        <v>2</v>
      </c>
      <c r="M35">
        <v>3</v>
      </c>
      <c r="N35">
        <v>3</v>
      </c>
    </row>
    <row r="36" spans="1:14" x14ac:dyDescent="0.2">
      <c r="A36" s="3" t="s">
        <v>21</v>
      </c>
      <c r="B36" s="3">
        <v>2016</v>
      </c>
      <c r="C36">
        <v>3</v>
      </c>
      <c r="D36">
        <v>3</v>
      </c>
      <c r="E36">
        <v>3</v>
      </c>
      <c r="F36">
        <v>2</v>
      </c>
      <c r="G36">
        <v>0</v>
      </c>
      <c r="H36">
        <v>1</v>
      </c>
      <c r="I36">
        <v>2</v>
      </c>
      <c r="J36">
        <v>1</v>
      </c>
    </row>
    <row r="37" spans="1:14" x14ac:dyDescent="0.2">
      <c r="A37" s="3" t="s">
        <v>21</v>
      </c>
      <c r="B37" s="3">
        <v>2017</v>
      </c>
      <c r="E37">
        <v>2</v>
      </c>
      <c r="F37">
        <v>1</v>
      </c>
      <c r="N37">
        <v>2</v>
      </c>
    </row>
    <row r="38" spans="1:14" x14ac:dyDescent="0.2">
      <c r="A38" s="3" t="s">
        <v>24</v>
      </c>
      <c r="B38" s="3">
        <v>2012</v>
      </c>
    </row>
    <row r="39" spans="1:14" x14ac:dyDescent="0.2">
      <c r="A39" s="3" t="s">
        <v>24</v>
      </c>
      <c r="B39" s="3">
        <v>2013</v>
      </c>
      <c r="C39">
        <v>7</v>
      </c>
      <c r="D39">
        <v>1</v>
      </c>
      <c r="E39">
        <v>1</v>
      </c>
      <c r="I39">
        <v>2</v>
      </c>
    </row>
    <row r="40" spans="1:14" x14ac:dyDescent="0.2">
      <c r="A40" s="3" t="s">
        <v>24</v>
      </c>
      <c r="B40" s="3">
        <v>2014</v>
      </c>
      <c r="C40">
        <v>2</v>
      </c>
      <c r="D40">
        <v>1</v>
      </c>
      <c r="F40">
        <v>1</v>
      </c>
      <c r="H40">
        <v>1</v>
      </c>
      <c r="I40">
        <v>1</v>
      </c>
      <c r="K40">
        <v>2</v>
      </c>
      <c r="M40">
        <v>3</v>
      </c>
    </row>
    <row r="41" spans="1:14" x14ac:dyDescent="0.2">
      <c r="A41" s="3" t="s">
        <v>24</v>
      </c>
      <c r="B41" s="3">
        <v>2015</v>
      </c>
      <c r="C41">
        <v>2</v>
      </c>
      <c r="E41">
        <v>1</v>
      </c>
      <c r="F41">
        <v>3</v>
      </c>
      <c r="J41">
        <v>1</v>
      </c>
      <c r="K41">
        <v>2</v>
      </c>
      <c r="M41">
        <v>1</v>
      </c>
      <c r="N41">
        <v>2</v>
      </c>
    </row>
    <row r="42" spans="1:14" x14ac:dyDescent="0.2">
      <c r="A42" s="3" t="s">
        <v>24</v>
      </c>
      <c r="B42" s="3">
        <v>2016</v>
      </c>
      <c r="F42">
        <v>2</v>
      </c>
      <c r="G42">
        <v>0</v>
      </c>
      <c r="H42">
        <v>1</v>
      </c>
      <c r="I42">
        <v>1</v>
      </c>
      <c r="M42">
        <v>1</v>
      </c>
    </row>
    <row r="43" spans="1:14" x14ac:dyDescent="0.2">
      <c r="A43" s="3" t="s">
        <v>24</v>
      </c>
      <c r="B43" s="3">
        <v>2017</v>
      </c>
      <c r="E43">
        <v>3</v>
      </c>
      <c r="F43">
        <v>3</v>
      </c>
      <c r="H43">
        <v>1</v>
      </c>
      <c r="I43">
        <v>2</v>
      </c>
      <c r="J43">
        <v>4</v>
      </c>
    </row>
    <row r="44" spans="1:14" x14ac:dyDescent="0.2">
      <c r="A44" s="3" t="s">
        <v>25</v>
      </c>
      <c r="B44" s="3">
        <v>2012</v>
      </c>
    </row>
    <row r="45" spans="1:14" x14ac:dyDescent="0.2">
      <c r="A45" s="3" t="s">
        <v>25</v>
      </c>
      <c r="B45" s="3">
        <v>2013</v>
      </c>
      <c r="C45">
        <v>1</v>
      </c>
      <c r="E45">
        <v>1</v>
      </c>
      <c r="F45">
        <v>1</v>
      </c>
      <c r="G45">
        <v>2</v>
      </c>
      <c r="K45">
        <v>1</v>
      </c>
      <c r="M45">
        <v>3</v>
      </c>
      <c r="N45">
        <v>1</v>
      </c>
    </row>
    <row r="46" spans="1:14" x14ac:dyDescent="0.2">
      <c r="A46" s="3" t="s">
        <v>25</v>
      </c>
      <c r="B46" s="3">
        <v>2014</v>
      </c>
      <c r="C46">
        <v>1</v>
      </c>
      <c r="E46">
        <v>1</v>
      </c>
      <c r="F46">
        <v>1</v>
      </c>
      <c r="G46">
        <v>1</v>
      </c>
      <c r="H46">
        <v>1</v>
      </c>
      <c r="I46">
        <v>1</v>
      </c>
      <c r="J46">
        <v>2</v>
      </c>
      <c r="K46">
        <v>2</v>
      </c>
      <c r="L46">
        <v>1</v>
      </c>
      <c r="N46">
        <v>2</v>
      </c>
    </row>
    <row r="47" spans="1:14" x14ac:dyDescent="0.2">
      <c r="A47" s="3" t="s">
        <v>25</v>
      </c>
      <c r="B47" s="3">
        <v>2015</v>
      </c>
      <c r="D47">
        <v>2</v>
      </c>
      <c r="E47">
        <v>3</v>
      </c>
      <c r="F47">
        <v>2</v>
      </c>
      <c r="I47">
        <v>1</v>
      </c>
      <c r="J47">
        <v>2</v>
      </c>
      <c r="M47">
        <v>1</v>
      </c>
    </row>
    <row r="48" spans="1:14" x14ac:dyDescent="0.2">
      <c r="A48" s="3" t="s">
        <v>25</v>
      </c>
      <c r="B48" s="3">
        <v>2016</v>
      </c>
      <c r="C48">
        <v>12</v>
      </c>
      <c r="D48">
        <v>15</v>
      </c>
      <c r="E48">
        <v>18</v>
      </c>
      <c r="F48">
        <v>19</v>
      </c>
      <c r="G48">
        <v>0</v>
      </c>
      <c r="H48">
        <v>14</v>
      </c>
      <c r="I48">
        <v>11</v>
      </c>
      <c r="J48">
        <v>9</v>
      </c>
      <c r="K48">
        <v>3</v>
      </c>
      <c r="M48">
        <v>6</v>
      </c>
      <c r="N48">
        <v>4</v>
      </c>
    </row>
    <row r="49" spans="1:14" x14ac:dyDescent="0.2">
      <c r="A49" s="3" t="s">
        <v>25</v>
      </c>
      <c r="B49" s="3">
        <v>2017</v>
      </c>
      <c r="C49">
        <v>12</v>
      </c>
      <c r="D49">
        <v>13</v>
      </c>
      <c r="E49">
        <v>14</v>
      </c>
      <c r="F49">
        <v>8</v>
      </c>
      <c r="G49">
        <v>7</v>
      </c>
      <c r="H49">
        <v>6</v>
      </c>
      <c r="I49">
        <v>11</v>
      </c>
      <c r="J49">
        <v>10</v>
      </c>
      <c r="M49">
        <v>5</v>
      </c>
      <c r="N49">
        <v>11</v>
      </c>
    </row>
    <row r="59" spans="1:14" x14ac:dyDescent="0.2">
      <c r="A59" s="3" t="s">
        <v>23</v>
      </c>
      <c r="B59" s="3">
        <v>2017</v>
      </c>
      <c r="C59">
        <v>0.12394366197183099</v>
      </c>
      <c r="D59">
        <v>0.15068493150684931</v>
      </c>
      <c r="E59">
        <v>9.2753623188405798E-2</v>
      </c>
      <c r="F59">
        <v>4.9382716049382713E-2</v>
      </c>
      <c r="G59">
        <v>9.0225563909774431E-2</v>
      </c>
      <c r="H59">
        <v>2.3529411764705882E-2</v>
      </c>
      <c r="I59">
        <v>0.11382113821138211</v>
      </c>
      <c r="J59">
        <v>9.4786729857819899E-2</v>
      </c>
      <c r="K59">
        <v>0</v>
      </c>
      <c r="L59">
        <v>0</v>
      </c>
      <c r="M59">
        <v>0</v>
      </c>
      <c r="N59">
        <v>5.2770448548812667E-2</v>
      </c>
    </row>
    <row r="60" spans="1:14" x14ac:dyDescent="0.2">
      <c r="A60" s="3" t="s">
        <v>22</v>
      </c>
      <c r="B60" s="3">
        <v>2017</v>
      </c>
      <c r="C60">
        <v>1.1267605633802818E-2</v>
      </c>
      <c r="D60">
        <v>2.7397260273972601E-2</v>
      </c>
      <c r="E60">
        <v>1.1594202898550725E-2</v>
      </c>
      <c r="F60">
        <v>0</v>
      </c>
      <c r="G60">
        <v>0.12030075187969924</v>
      </c>
      <c r="H60">
        <v>9.4117647058823528E-2</v>
      </c>
      <c r="I60">
        <v>3.2520325203252036E-2</v>
      </c>
      <c r="J60">
        <v>1.8957345971563982E-2</v>
      </c>
      <c r="K60">
        <v>0</v>
      </c>
      <c r="L60">
        <v>0</v>
      </c>
      <c r="M60">
        <v>0.10256410256410256</v>
      </c>
      <c r="N60">
        <v>4.221635883905013E-2</v>
      </c>
    </row>
    <row r="61" spans="1:14" x14ac:dyDescent="0.2">
      <c r="A61" s="3" t="s">
        <v>21</v>
      </c>
      <c r="B61" s="3">
        <v>2017</v>
      </c>
      <c r="C61">
        <v>0</v>
      </c>
      <c r="D61">
        <v>0</v>
      </c>
      <c r="E61">
        <v>2.318840579710145E-2</v>
      </c>
      <c r="F61">
        <v>1.2345679012345678E-2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2.1108179419525065E-2</v>
      </c>
    </row>
    <row r="62" spans="1:14" x14ac:dyDescent="0.2">
      <c r="A62" s="3" t="s">
        <v>24</v>
      </c>
      <c r="B62" s="3">
        <v>2017</v>
      </c>
      <c r="C62">
        <v>0</v>
      </c>
      <c r="D62">
        <v>0</v>
      </c>
      <c r="E62">
        <v>3.4782608695652174E-2</v>
      </c>
      <c r="F62">
        <v>3.7037037037037035E-2</v>
      </c>
      <c r="G62">
        <v>0</v>
      </c>
      <c r="H62">
        <v>2.3529411764705882E-2</v>
      </c>
      <c r="I62">
        <v>3.2520325203252036E-2</v>
      </c>
      <c r="J62">
        <v>7.582938388625593E-2</v>
      </c>
      <c r="K62">
        <v>0</v>
      </c>
      <c r="L62">
        <v>0</v>
      </c>
      <c r="M62">
        <v>0</v>
      </c>
      <c r="N62">
        <v>0</v>
      </c>
    </row>
    <row r="63" spans="1:14" x14ac:dyDescent="0.2">
      <c r="A63" s="3" t="s">
        <v>25</v>
      </c>
      <c r="B63" s="3">
        <v>2017</v>
      </c>
      <c r="C63">
        <v>0.13521126760563379</v>
      </c>
      <c r="D63">
        <v>0.17808219178082191</v>
      </c>
      <c r="E63">
        <v>0.16231884057971013</v>
      </c>
      <c r="F63">
        <v>9.8765432098765427E-2</v>
      </c>
      <c r="G63">
        <v>0.21052631578947367</v>
      </c>
      <c r="H63">
        <v>0.14117647058823529</v>
      </c>
      <c r="I63">
        <v>0.17886178861788618</v>
      </c>
      <c r="J63">
        <v>0.1895734597156398</v>
      </c>
      <c r="K63">
        <v>0</v>
      </c>
      <c r="L63">
        <v>0</v>
      </c>
      <c r="M63">
        <v>0.10256410256410256</v>
      </c>
      <c r="N63">
        <v>0.11609498680738786</v>
      </c>
    </row>
    <row r="64" spans="1:14" x14ac:dyDescent="0.2">
      <c r="A64" s="3" t="s">
        <v>23</v>
      </c>
      <c r="B64" s="3">
        <v>2013</v>
      </c>
      <c r="C64">
        <v>0.29197080291970801</v>
      </c>
      <c r="D64">
        <v>0.30107526881720431</v>
      </c>
      <c r="E64">
        <v>0.2236024844720497</v>
      </c>
      <c r="F64">
        <v>0.25</v>
      </c>
      <c r="G64">
        <v>0.22085889570552147</v>
      </c>
      <c r="H64">
        <v>0.33333333333333331</v>
      </c>
      <c r="I64">
        <v>0.31833910034602075</v>
      </c>
      <c r="J64">
        <v>0.22047244094488189</v>
      </c>
      <c r="K64">
        <v>0.72222222222222221</v>
      </c>
      <c r="L64">
        <v>0.37735849056603776</v>
      </c>
      <c r="M64">
        <v>0.41314553990610331</v>
      </c>
      <c r="N64">
        <v>0.16279069767441862</v>
      </c>
    </row>
    <row r="65" spans="1:14" x14ac:dyDescent="0.2">
      <c r="A65" s="3" t="s">
        <v>22</v>
      </c>
      <c r="B65" s="3">
        <v>2013</v>
      </c>
      <c r="C65">
        <v>0.10218978102189781</v>
      </c>
      <c r="D65">
        <v>8.6021505376344093E-2</v>
      </c>
      <c r="E65">
        <v>9.9378881987577633E-2</v>
      </c>
      <c r="F65">
        <v>6.5789473684210523E-2</v>
      </c>
      <c r="G65">
        <v>0.12269938650306748</v>
      </c>
      <c r="H65">
        <v>6.6666666666666666E-2</v>
      </c>
      <c r="I65">
        <v>5.536332179930796E-2</v>
      </c>
      <c r="J65">
        <v>0</v>
      </c>
      <c r="K65">
        <v>5.5555555555555552E-2</v>
      </c>
      <c r="L65">
        <v>0</v>
      </c>
      <c r="M65">
        <v>5.6338028169014086E-2</v>
      </c>
      <c r="N65">
        <v>6.9767441860465115E-2</v>
      </c>
    </row>
    <row r="66" spans="1:14" x14ac:dyDescent="0.2">
      <c r="A66" s="3" t="s">
        <v>21</v>
      </c>
      <c r="B66" s="3">
        <v>2013</v>
      </c>
      <c r="C66">
        <v>2.9197080291970802E-2</v>
      </c>
      <c r="D66">
        <v>2.8673835125448029E-2</v>
      </c>
      <c r="E66">
        <v>2.4844720496894408E-2</v>
      </c>
      <c r="F66">
        <v>2.6315789473684209E-2</v>
      </c>
      <c r="G66">
        <v>7.3619631901840496E-2</v>
      </c>
      <c r="H66">
        <v>6.6666666666666666E-2</v>
      </c>
      <c r="I66">
        <v>6.9204152249134954E-2</v>
      </c>
      <c r="J66">
        <v>3.1496062992125984E-2</v>
      </c>
      <c r="K66">
        <v>0</v>
      </c>
      <c r="L66">
        <v>0</v>
      </c>
      <c r="M66">
        <v>1.8779342723004695E-2</v>
      </c>
      <c r="N66">
        <v>6.9767441860465115E-2</v>
      </c>
    </row>
    <row r="67" spans="1:14" x14ac:dyDescent="0.2">
      <c r="A67" s="3" t="s">
        <v>24</v>
      </c>
      <c r="B67" s="3">
        <v>2013</v>
      </c>
      <c r="C67">
        <v>0.10218978102189781</v>
      </c>
      <c r="D67">
        <v>1.4336917562724014E-2</v>
      </c>
      <c r="E67">
        <v>1.2422360248447204E-2</v>
      </c>
      <c r="F67">
        <v>0</v>
      </c>
      <c r="G67">
        <v>0</v>
      </c>
      <c r="H67">
        <v>0</v>
      </c>
      <c r="I67">
        <v>2.768166089965398E-2</v>
      </c>
      <c r="J67">
        <v>0</v>
      </c>
      <c r="K67">
        <v>0</v>
      </c>
      <c r="L67">
        <v>0</v>
      </c>
      <c r="M67">
        <v>0</v>
      </c>
      <c r="N67">
        <v>0</v>
      </c>
    </row>
    <row r="68" spans="1:14" x14ac:dyDescent="0.2">
      <c r="A68" s="3" t="s">
        <v>25</v>
      </c>
      <c r="B68" s="3">
        <v>2013</v>
      </c>
      <c r="C68">
        <v>1.4598540145985401E-2</v>
      </c>
      <c r="D68">
        <v>0</v>
      </c>
      <c r="E68">
        <v>1.2422360248447204E-2</v>
      </c>
      <c r="F68">
        <v>1.3157894736842105E-2</v>
      </c>
      <c r="G68">
        <v>4.9079754601226995E-2</v>
      </c>
      <c r="H68">
        <v>0</v>
      </c>
      <c r="I68">
        <v>0</v>
      </c>
      <c r="J68">
        <v>0</v>
      </c>
      <c r="K68">
        <v>5.5555555555555552E-2</v>
      </c>
      <c r="L68">
        <v>0</v>
      </c>
      <c r="M68">
        <v>5.6338028169014086E-2</v>
      </c>
      <c r="N68">
        <v>1.1627906976744186E-2</v>
      </c>
    </row>
    <row r="69" spans="1:14" x14ac:dyDescent="0.2">
      <c r="A69" s="3" t="s">
        <v>23</v>
      </c>
      <c r="B69" s="3">
        <v>2014</v>
      </c>
      <c r="C69">
        <v>0.10495626822157435</v>
      </c>
      <c r="D69">
        <v>0.22222222222222221</v>
      </c>
      <c r="E69">
        <v>0.14057507987220447</v>
      </c>
      <c r="F69">
        <v>0.33333333333333331</v>
      </c>
      <c r="G69">
        <v>0.18300653594771241</v>
      </c>
      <c r="H69">
        <v>0.19900497512437812</v>
      </c>
      <c r="I69">
        <v>0.15</v>
      </c>
      <c r="J69">
        <v>0.27004219409282698</v>
      </c>
      <c r="K69">
        <v>0.48351648351648352</v>
      </c>
      <c r="L69">
        <v>0.33333333333333331</v>
      </c>
      <c r="M69">
        <v>0.21126760563380281</v>
      </c>
      <c r="N69">
        <v>0.16623376623376623</v>
      </c>
    </row>
    <row r="70" spans="1:14" x14ac:dyDescent="0.2">
      <c r="A70" s="3" t="s">
        <v>22</v>
      </c>
      <c r="B70" s="3">
        <v>2014</v>
      </c>
      <c r="C70">
        <v>9.3294460641399415E-2</v>
      </c>
      <c r="D70">
        <v>7.9365079365079361E-2</v>
      </c>
      <c r="E70">
        <v>2.5559105431309903E-2</v>
      </c>
      <c r="F70">
        <v>0.12280701754385964</v>
      </c>
      <c r="G70">
        <v>7.8431372549019607E-2</v>
      </c>
      <c r="H70">
        <v>9.950248756218906E-2</v>
      </c>
      <c r="I70">
        <v>2.5000000000000001E-2</v>
      </c>
      <c r="J70">
        <v>0.11814345991561181</v>
      </c>
      <c r="K70">
        <v>0.13186813186813187</v>
      </c>
      <c r="L70">
        <v>0.1111111111111111</v>
      </c>
      <c r="M70">
        <v>8.4507042253521125E-2</v>
      </c>
      <c r="N70">
        <v>0.1038961038961039</v>
      </c>
    </row>
    <row r="71" spans="1:14" x14ac:dyDescent="0.2">
      <c r="A71" s="3" t="s">
        <v>21</v>
      </c>
      <c r="B71" s="3">
        <v>2014</v>
      </c>
      <c r="C71">
        <v>0</v>
      </c>
      <c r="D71">
        <v>7.9365079365079361E-2</v>
      </c>
      <c r="E71">
        <v>1.2779552715654952E-2</v>
      </c>
      <c r="F71">
        <v>0</v>
      </c>
      <c r="G71">
        <v>0</v>
      </c>
      <c r="H71">
        <v>5.9701492537313432E-2</v>
      </c>
      <c r="I71">
        <v>0</v>
      </c>
      <c r="J71">
        <v>5.0632911392405063E-2</v>
      </c>
      <c r="K71">
        <v>8.7912087912087919E-2</v>
      </c>
      <c r="L71">
        <v>0.16666666666666666</v>
      </c>
      <c r="M71">
        <v>1.4084507042253521E-2</v>
      </c>
      <c r="N71">
        <v>4.1558441558441558E-2</v>
      </c>
    </row>
    <row r="72" spans="1:14" x14ac:dyDescent="0.2">
      <c r="A72" s="3" t="s">
        <v>24</v>
      </c>
      <c r="B72" s="3">
        <v>2014</v>
      </c>
      <c r="C72">
        <v>2.3323615160349854E-2</v>
      </c>
      <c r="D72">
        <v>1.5873015873015872E-2</v>
      </c>
      <c r="E72">
        <v>0</v>
      </c>
      <c r="F72">
        <v>1.7543859649122806E-2</v>
      </c>
      <c r="G72">
        <v>0</v>
      </c>
      <c r="H72">
        <v>1.9900497512437811E-2</v>
      </c>
      <c r="I72">
        <v>2.5000000000000001E-2</v>
      </c>
      <c r="J72">
        <v>0</v>
      </c>
      <c r="K72">
        <v>8.7912087912087919E-2</v>
      </c>
      <c r="L72">
        <v>0</v>
      </c>
      <c r="M72">
        <v>4.2253521126760563E-2</v>
      </c>
      <c r="N72">
        <v>0</v>
      </c>
    </row>
    <row r="73" spans="1:14" x14ac:dyDescent="0.2">
      <c r="A73" s="3" t="s">
        <v>25</v>
      </c>
      <c r="B73" s="3">
        <v>2014</v>
      </c>
      <c r="C73">
        <v>1.1661807580174927E-2</v>
      </c>
      <c r="D73">
        <v>0</v>
      </c>
      <c r="E73">
        <v>1.2779552715654952E-2</v>
      </c>
      <c r="F73">
        <v>1.7543859649122806E-2</v>
      </c>
      <c r="G73">
        <v>2.6143790849673203E-2</v>
      </c>
      <c r="H73">
        <v>1.9900497512437811E-2</v>
      </c>
      <c r="I73">
        <v>2.5000000000000001E-2</v>
      </c>
      <c r="J73">
        <v>3.3755274261603373E-2</v>
      </c>
      <c r="K73">
        <v>8.7912087912087919E-2</v>
      </c>
      <c r="L73">
        <v>5.5555555555555552E-2</v>
      </c>
      <c r="M73">
        <v>0</v>
      </c>
      <c r="N73">
        <v>2.0779220779220779E-2</v>
      </c>
    </row>
    <row r="74" spans="1:14" x14ac:dyDescent="0.2">
      <c r="A74" s="3" t="s">
        <v>23</v>
      </c>
      <c r="B74" s="3">
        <v>2015</v>
      </c>
      <c r="C74">
        <v>0.1787709497206704</v>
      </c>
      <c r="D74">
        <v>0.1951219512195122</v>
      </c>
      <c r="E74">
        <v>0.21004566210045661</v>
      </c>
      <c r="F74">
        <v>0.15635179153094461</v>
      </c>
      <c r="G74">
        <v>0.3615819209039548</v>
      </c>
      <c r="H74">
        <v>0.14457831325301204</v>
      </c>
      <c r="I74">
        <v>0.1</v>
      </c>
      <c r="J74">
        <v>0.10144927536231885</v>
      </c>
      <c r="K74">
        <v>0.22857142857142856</v>
      </c>
      <c r="L74">
        <v>0</v>
      </c>
      <c r="M74">
        <v>0.16666666666666666</v>
      </c>
      <c r="N74">
        <v>8.3989501312335957E-2</v>
      </c>
    </row>
    <row r="75" spans="1:14" x14ac:dyDescent="0.2">
      <c r="A75" s="3" t="s">
        <v>22</v>
      </c>
      <c r="B75" s="3">
        <v>2015</v>
      </c>
      <c r="C75">
        <v>0.14525139664804471</v>
      </c>
      <c r="D75">
        <v>6.097560975609756E-2</v>
      </c>
      <c r="E75">
        <v>9.1324200913242004E-2</v>
      </c>
      <c r="F75">
        <v>7.8175895765472306E-2</v>
      </c>
      <c r="G75">
        <v>0.13559322033898305</v>
      </c>
      <c r="H75">
        <v>7.2289156626506021E-2</v>
      </c>
      <c r="I75">
        <v>0.1</v>
      </c>
      <c r="J75">
        <v>0.13043478260869565</v>
      </c>
      <c r="K75">
        <v>5.7142857142857141E-2</v>
      </c>
      <c r="L75">
        <v>0</v>
      </c>
      <c r="M75">
        <v>0</v>
      </c>
      <c r="N75">
        <v>6.2992125984251968E-2</v>
      </c>
    </row>
    <row r="76" spans="1:14" x14ac:dyDescent="0.2">
      <c r="A76" s="3" t="s">
        <v>21</v>
      </c>
      <c r="B76" s="3">
        <v>2015</v>
      </c>
      <c r="C76">
        <v>3.3519553072625698E-2</v>
      </c>
      <c r="D76">
        <v>1.2195121951219513E-2</v>
      </c>
      <c r="E76">
        <v>0</v>
      </c>
      <c r="F76">
        <v>3.9087947882736153E-2</v>
      </c>
      <c r="G76">
        <v>4.519774011299435E-2</v>
      </c>
      <c r="H76">
        <v>2.4096385542168676E-2</v>
      </c>
      <c r="I76">
        <v>1.6666666666666666E-2</v>
      </c>
      <c r="J76">
        <v>1.4492753623188406E-2</v>
      </c>
      <c r="K76">
        <v>5.7142857142857141E-2</v>
      </c>
      <c r="L76">
        <v>0</v>
      </c>
      <c r="M76">
        <v>0.05</v>
      </c>
      <c r="N76">
        <v>3.1496062992125984E-2</v>
      </c>
    </row>
    <row r="77" spans="1:14" x14ac:dyDescent="0.2">
      <c r="A77" s="3" t="s">
        <v>24</v>
      </c>
      <c r="B77" s="3">
        <v>2015</v>
      </c>
      <c r="C77">
        <v>2.23463687150838E-2</v>
      </c>
      <c r="D77">
        <v>0</v>
      </c>
      <c r="E77">
        <v>9.1324200913242004E-3</v>
      </c>
      <c r="F77">
        <v>3.9087947882736153E-2</v>
      </c>
      <c r="G77">
        <v>0</v>
      </c>
      <c r="H77">
        <v>0</v>
      </c>
      <c r="I77">
        <v>0</v>
      </c>
      <c r="J77">
        <v>1.4492753623188406E-2</v>
      </c>
      <c r="K77">
        <v>5.7142857142857141E-2</v>
      </c>
      <c r="L77">
        <v>0</v>
      </c>
      <c r="M77">
        <v>1.6666666666666666E-2</v>
      </c>
      <c r="N77">
        <v>2.0997375328083989E-2</v>
      </c>
    </row>
    <row r="78" spans="1:14" x14ac:dyDescent="0.2">
      <c r="A78" s="3" t="s">
        <v>25</v>
      </c>
      <c r="B78" s="3">
        <v>2015</v>
      </c>
      <c r="C78">
        <v>0</v>
      </c>
      <c r="D78">
        <v>2.4390243902439025E-2</v>
      </c>
      <c r="E78">
        <v>2.7397260273972601E-2</v>
      </c>
      <c r="F78">
        <v>2.6058631921824105E-2</v>
      </c>
      <c r="G78">
        <v>0</v>
      </c>
      <c r="H78">
        <v>0</v>
      </c>
      <c r="I78">
        <v>1.6666666666666666E-2</v>
      </c>
      <c r="J78">
        <v>2.8985507246376812E-2</v>
      </c>
      <c r="K78">
        <v>0</v>
      </c>
      <c r="L78">
        <v>0</v>
      </c>
      <c r="M78">
        <v>1.6666666666666666E-2</v>
      </c>
      <c r="N78">
        <v>0</v>
      </c>
    </row>
    <row r="79" spans="1:14" x14ac:dyDescent="0.2">
      <c r="A79" s="3" t="s">
        <v>23</v>
      </c>
      <c r="B79" s="3">
        <v>2016</v>
      </c>
      <c r="C79">
        <v>0.10071942446043165</v>
      </c>
      <c r="D79">
        <v>8.8642659279778394E-2</v>
      </c>
      <c r="E79">
        <v>0.12535612535612536</v>
      </c>
      <c r="F79">
        <v>8.4507042253521125E-2</v>
      </c>
      <c r="G79">
        <v>0</v>
      </c>
      <c r="H79">
        <v>0.17910447761194029</v>
      </c>
      <c r="I79">
        <v>0.11618257261410789</v>
      </c>
      <c r="J79">
        <v>8.5106382978723402E-2</v>
      </c>
      <c r="K79">
        <v>0.11428571428571428</v>
      </c>
      <c r="L79">
        <v>0</v>
      </c>
      <c r="M79">
        <v>7.407407407407407E-2</v>
      </c>
      <c r="N79">
        <v>1.3157894736842105E-2</v>
      </c>
    </row>
    <row r="80" spans="1:14" x14ac:dyDescent="0.2">
      <c r="A80" s="3" t="s">
        <v>22</v>
      </c>
      <c r="B80" s="3">
        <v>2016</v>
      </c>
      <c r="C80">
        <v>2.8776978417266189E-2</v>
      </c>
      <c r="D80">
        <v>2.2160664819944598E-2</v>
      </c>
      <c r="E80">
        <v>3.4188034188034191E-2</v>
      </c>
      <c r="F80">
        <v>0.12676056338028169</v>
      </c>
      <c r="G80">
        <v>0</v>
      </c>
      <c r="H80">
        <v>5.9701492537313432E-2</v>
      </c>
      <c r="I80">
        <v>1.6597510373443983E-2</v>
      </c>
      <c r="J80">
        <v>2.8368794326241134E-2</v>
      </c>
      <c r="K80">
        <v>5.7142857142857141E-2</v>
      </c>
      <c r="L80">
        <v>0</v>
      </c>
      <c r="M80">
        <v>4.9382716049382713E-2</v>
      </c>
      <c r="N80">
        <v>3.9473684210526314E-2</v>
      </c>
    </row>
    <row r="81" spans="1:14" x14ac:dyDescent="0.2">
      <c r="A81" s="3" t="s">
        <v>21</v>
      </c>
      <c r="B81" s="3">
        <v>2016</v>
      </c>
      <c r="C81">
        <v>4.3165467625899283E-2</v>
      </c>
      <c r="D81">
        <v>3.3240997229916899E-2</v>
      </c>
      <c r="E81">
        <v>3.4188034188034191E-2</v>
      </c>
      <c r="F81">
        <v>2.8169014084507043E-2</v>
      </c>
      <c r="G81">
        <v>0</v>
      </c>
      <c r="H81">
        <v>1.9900497512437811E-2</v>
      </c>
      <c r="I81">
        <v>3.3195020746887967E-2</v>
      </c>
      <c r="J81">
        <v>1.4184397163120567E-2</v>
      </c>
      <c r="K81">
        <v>0</v>
      </c>
      <c r="L81">
        <v>0</v>
      </c>
      <c r="M81">
        <v>0</v>
      </c>
      <c r="N81">
        <v>0</v>
      </c>
    </row>
    <row r="82" spans="1:14" x14ac:dyDescent="0.2">
      <c r="A82" s="3" t="s">
        <v>24</v>
      </c>
      <c r="B82" s="3">
        <v>2016</v>
      </c>
      <c r="C82">
        <v>0</v>
      </c>
      <c r="D82">
        <v>0</v>
      </c>
      <c r="E82">
        <v>0</v>
      </c>
      <c r="F82">
        <v>2.8169014084507043E-2</v>
      </c>
      <c r="G82">
        <v>0</v>
      </c>
      <c r="H82">
        <v>1.9900497512437811E-2</v>
      </c>
      <c r="I82">
        <v>1.6597510373443983E-2</v>
      </c>
      <c r="J82">
        <v>0</v>
      </c>
      <c r="K82">
        <v>0</v>
      </c>
      <c r="L82">
        <v>0</v>
      </c>
      <c r="M82">
        <v>2.4691358024691357E-2</v>
      </c>
      <c r="N82">
        <v>0</v>
      </c>
    </row>
    <row r="83" spans="1:14" x14ac:dyDescent="0.2">
      <c r="A83" s="3" t="s">
        <v>25</v>
      </c>
      <c r="B83" s="3">
        <v>2016</v>
      </c>
      <c r="C83">
        <v>0.17266187050359713</v>
      </c>
      <c r="D83">
        <v>0.16620498614958448</v>
      </c>
      <c r="E83">
        <v>0.20512820512820512</v>
      </c>
      <c r="F83">
        <v>0.26760563380281688</v>
      </c>
      <c r="G83">
        <v>0</v>
      </c>
      <c r="H83">
        <v>0.27860696517412936</v>
      </c>
      <c r="I83">
        <v>0.18257261410788381</v>
      </c>
      <c r="J83">
        <v>0.1276595744680851</v>
      </c>
      <c r="K83">
        <v>0.17142857142857143</v>
      </c>
      <c r="L83">
        <v>0</v>
      </c>
      <c r="M83">
        <v>0.14814814814814814</v>
      </c>
      <c r="N83">
        <v>5.2631578947368418E-2</v>
      </c>
    </row>
  </sheetData>
  <autoFilter ref="A1:N49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1:N39"/>
  <sheetViews>
    <sheetView workbookViewId="0">
      <selection sqref="A1:N38"/>
    </sheetView>
  </sheetViews>
  <sheetFormatPr baseColWidth="10" defaultRowHeight="15" x14ac:dyDescent="0.2"/>
  <cols>
    <col min="1" max="1" width="22.1640625" customWidth="1"/>
  </cols>
  <sheetData>
    <row r="1" spans="1:14" x14ac:dyDescent="0.2">
      <c r="A1" s="3"/>
      <c r="B1" s="1" t="s">
        <v>28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</row>
    <row r="2" spans="1:14" hidden="1" x14ac:dyDescent="0.2">
      <c r="A2" s="3" t="s">
        <v>12</v>
      </c>
      <c r="B2" s="3">
        <v>2012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369</v>
      </c>
      <c r="K2">
        <v>356.5</v>
      </c>
      <c r="L2">
        <v>1255</v>
      </c>
      <c r="M2">
        <v>219.9</v>
      </c>
      <c r="N2">
        <v>149.19999999999999</v>
      </c>
    </row>
    <row r="3" spans="1:14" hidden="1" x14ac:dyDescent="0.2">
      <c r="A3" s="3" t="s">
        <v>12</v>
      </c>
      <c r="B3" s="3">
        <v>2013</v>
      </c>
      <c r="C3">
        <v>105.6</v>
      </c>
      <c r="D3">
        <v>6.2</v>
      </c>
      <c r="E3">
        <v>64.5</v>
      </c>
      <c r="F3">
        <v>228.2</v>
      </c>
      <c r="G3">
        <v>440.6</v>
      </c>
      <c r="H3">
        <v>497.6</v>
      </c>
      <c r="I3">
        <v>386.6</v>
      </c>
      <c r="J3">
        <v>371.3</v>
      </c>
      <c r="K3">
        <v>628.9</v>
      </c>
      <c r="L3">
        <v>547.70000000000005</v>
      </c>
      <c r="M3">
        <v>419.7</v>
      </c>
      <c r="N3">
        <v>102.5</v>
      </c>
    </row>
    <row r="4" spans="1:14" hidden="1" x14ac:dyDescent="0.2">
      <c r="A4" s="3" t="s">
        <v>12</v>
      </c>
      <c r="B4" s="3">
        <v>2014</v>
      </c>
      <c r="C4">
        <v>36.6</v>
      </c>
      <c r="D4">
        <v>26.5</v>
      </c>
      <c r="E4">
        <v>0</v>
      </c>
      <c r="F4">
        <v>192.8</v>
      </c>
      <c r="G4">
        <v>410.7</v>
      </c>
      <c r="H4">
        <v>316.60000000000002</v>
      </c>
      <c r="I4">
        <v>324.2</v>
      </c>
      <c r="J4">
        <v>319.2</v>
      </c>
      <c r="K4">
        <v>706.6</v>
      </c>
      <c r="L4">
        <v>617.20000000000005</v>
      </c>
      <c r="M4">
        <v>106.2</v>
      </c>
      <c r="N4">
        <v>279.60000000000002</v>
      </c>
    </row>
    <row r="5" spans="1:14" hidden="1" x14ac:dyDescent="0.2">
      <c r="A5" s="3" t="s">
        <v>12</v>
      </c>
      <c r="B5" s="3">
        <v>2015</v>
      </c>
      <c r="C5">
        <v>109.2</v>
      </c>
      <c r="D5">
        <v>71.400000000000006</v>
      </c>
      <c r="E5">
        <v>240.2</v>
      </c>
      <c r="F5">
        <v>166</v>
      </c>
      <c r="G5">
        <v>338.2</v>
      </c>
      <c r="H5">
        <v>356.6</v>
      </c>
      <c r="I5">
        <v>398.4</v>
      </c>
      <c r="J5">
        <v>278.60000000000002</v>
      </c>
      <c r="K5">
        <v>455.6</v>
      </c>
      <c r="L5">
        <v>646.79999999999995</v>
      </c>
      <c r="M5">
        <v>514.79999999999995</v>
      </c>
      <c r="N5">
        <v>31</v>
      </c>
    </row>
    <row r="6" spans="1:14" hidden="1" x14ac:dyDescent="0.2">
      <c r="A6" s="3" t="s">
        <v>12</v>
      </c>
      <c r="B6" s="3">
        <v>2016</v>
      </c>
      <c r="C6">
        <v>32</v>
      </c>
      <c r="D6">
        <v>0</v>
      </c>
      <c r="E6">
        <v>39</v>
      </c>
      <c r="F6">
        <v>305.39999999999998</v>
      </c>
      <c r="G6">
        <v>528.20000000000005</v>
      </c>
      <c r="H6">
        <v>348.2</v>
      </c>
      <c r="I6">
        <v>471</v>
      </c>
      <c r="J6">
        <v>417.2</v>
      </c>
      <c r="K6">
        <v>393.6</v>
      </c>
      <c r="L6">
        <v>708.8</v>
      </c>
      <c r="M6">
        <v>1412.2</v>
      </c>
      <c r="N6">
        <v>0</v>
      </c>
    </row>
    <row r="7" spans="1:14" hidden="1" x14ac:dyDescent="0.2">
      <c r="A7" s="3" t="s">
        <v>12</v>
      </c>
      <c r="B7" s="3">
        <v>2017</v>
      </c>
      <c r="C7">
        <v>0</v>
      </c>
      <c r="D7">
        <v>0</v>
      </c>
      <c r="E7">
        <v>0</v>
      </c>
      <c r="F7">
        <v>357.2</v>
      </c>
      <c r="G7">
        <v>674.6</v>
      </c>
      <c r="H7">
        <v>549</v>
      </c>
      <c r="I7">
        <v>343.8</v>
      </c>
      <c r="J7">
        <v>415.8</v>
      </c>
      <c r="K7">
        <v>0</v>
      </c>
      <c r="L7">
        <v>0</v>
      </c>
      <c r="M7">
        <v>0</v>
      </c>
      <c r="N7">
        <v>0</v>
      </c>
    </row>
    <row r="8" spans="1:14" hidden="1" x14ac:dyDescent="0.2">
      <c r="A8" s="3" t="s">
        <v>13</v>
      </c>
      <c r="B8" s="3">
        <v>2012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24.5</v>
      </c>
      <c r="K8">
        <v>24.6</v>
      </c>
      <c r="L8">
        <v>24</v>
      </c>
      <c r="M8">
        <v>24.4</v>
      </c>
      <c r="N8">
        <v>24.5</v>
      </c>
    </row>
    <row r="9" spans="1:14" hidden="1" x14ac:dyDescent="0.2">
      <c r="A9" s="3" t="s">
        <v>13</v>
      </c>
      <c r="B9" s="3">
        <v>2013</v>
      </c>
      <c r="C9">
        <v>24.9</v>
      </c>
      <c r="D9">
        <v>25</v>
      </c>
      <c r="E9">
        <v>25.3</v>
      </c>
      <c r="F9">
        <v>25</v>
      </c>
      <c r="G9">
        <v>24.8</v>
      </c>
      <c r="H9">
        <v>24.8</v>
      </c>
      <c r="I9">
        <v>25.4</v>
      </c>
      <c r="J9">
        <v>25.6</v>
      </c>
      <c r="K9">
        <v>24.6</v>
      </c>
      <c r="L9">
        <v>24.3</v>
      </c>
      <c r="M9">
        <v>24.2</v>
      </c>
      <c r="N9">
        <v>24.5</v>
      </c>
    </row>
    <row r="10" spans="1:14" hidden="1" x14ac:dyDescent="0.2">
      <c r="A10" s="3" t="s">
        <v>13</v>
      </c>
      <c r="B10" s="3">
        <v>2014</v>
      </c>
      <c r="C10">
        <v>24.6</v>
      </c>
      <c r="D10">
        <v>25.1</v>
      </c>
      <c r="E10">
        <v>25.4</v>
      </c>
      <c r="F10">
        <v>25.6</v>
      </c>
      <c r="G10">
        <v>25.1</v>
      </c>
      <c r="H10">
        <v>25.3</v>
      </c>
      <c r="I10">
        <v>25.5</v>
      </c>
      <c r="J10">
        <v>24.5</v>
      </c>
      <c r="K10">
        <v>24.7</v>
      </c>
      <c r="L10">
        <v>24.4</v>
      </c>
      <c r="M10">
        <v>26.1</v>
      </c>
      <c r="N10">
        <v>24.7</v>
      </c>
    </row>
    <row r="11" spans="1:14" hidden="1" x14ac:dyDescent="0.2">
      <c r="A11" s="3" t="s">
        <v>13</v>
      </c>
      <c r="B11" s="3">
        <v>2015</v>
      </c>
      <c r="C11">
        <v>24.7</v>
      </c>
      <c r="D11">
        <v>25.1</v>
      </c>
      <c r="E11">
        <v>25.5</v>
      </c>
      <c r="F11">
        <v>25.9</v>
      </c>
      <c r="G11">
        <v>25.9</v>
      </c>
      <c r="H11">
        <v>25.7</v>
      </c>
      <c r="I11">
        <v>25.8</v>
      </c>
      <c r="J11">
        <v>25.6</v>
      </c>
      <c r="K11">
        <v>25.3</v>
      </c>
      <c r="L11">
        <v>25</v>
      </c>
      <c r="M11">
        <v>24.9</v>
      </c>
      <c r="N11">
        <v>25.9</v>
      </c>
    </row>
    <row r="12" spans="1:14" hidden="1" x14ac:dyDescent="0.2">
      <c r="A12" s="3" t="s">
        <v>13</v>
      </c>
      <c r="B12" s="3">
        <v>2016</v>
      </c>
      <c r="C12">
        <v>25.7</v>
      </c>
      <c r="D12">
        <v>26.1</v>
      </c>
      <c r="E12">
        <v>26.8</v>
      </c>
      <c r="F12">
        <v>26.3</v>
      </c>
      <c r="G12">
        <v>25.9</v>
      </c>
      <c r="H12">
        <v>25.3</v>
      </c>
      <c r="I12">
        <v>24.9</v>
      </c>
      <c r="J12">
        <v>25</v>
      </c>
      <c r="K12">
        <v>24.9</v>
      </c>
      <c r="L12">
        <v>24.4</v>
      </c>
      <c r="M12">
        <v>24</v>
      </c>
      <c r="N12">
        <v>24.5</v>
      </c>
    </row>
    <row r="13" spans="1:14" hidden="1" x14ac:dyDescent="0.2">
      <c r="A13" s="3" t="s">
        <v>13</v>
      </c>
      <c r="B13" s="3">
        <v>2017</v>
      </c>
      <c r="C13">
        <v>24.2</v>
      </c>
      <c r="D13">
        <v>25.2</v>
      </c>
      <c r="E13">
        <v>25.8</v>
      </c>
      <c r="F13">
        <v>25.9</v>
      </c>
      <c r="G13">
        <v>25.3</v>
      </c>
      <c r="H13">
        <v>25.1</v>
      </c>
      <c r="I13">
        <v>24.9</v>
      </c>
      <c r="J13">
        <v>24.8</v>
      </c>
      <c r="K13">
        <v>0</v>
      </c>
      <c r="L13">
        <v>0</v>
      </c>
      <c r="M13">
        <v>0</v>
      </c>
      <c r="N13">
        <v>0</v>
      </c>
    </row>
    <row r="14" spans="1:14" hidden="1" x14ac:dyDescent="0.2">
      <c r="A14" s="3" t="s">
        <v>23</v>
      </c>
      <c r="B14" s="3">
        <v>2017</v>
      </c>
      <c r="C14">
        <v>0.12394366197183099</v>
      </c>
      <c r="D14">
        <v>0.15068493150684931</v>
      </c>
      <c r="E14">
        <v>9.2753623188405798E-2</v>
      </c>
      <c r="F14">
        <v>4.9382716049382713E-2</v>
      </c>
      <c r="G14">
        <v>9.0225563909774431E-2</v>
      </c>
      <c r="H14">
        <v>2.3529411764705882E-2</v>
      </c>
      <c r="I14">
        <v>0.11382113821138211</v>
      </c>
      <c r="J14">
        <v>9.4786729857819899E-2</v>
      </c>
      <c r="K14">
        <v>0</v>
      </c>
      <c r="L14">
        <v>0</v>
      </c>
      <c r="M14">
        <v>0</v>
      </c>
      <c r="N14">
        <v>5.2770448548812667E-2</v>
      </c>
    </row>
    <row r="15" spans="1:14" hidden="1" x14ac:dyDescent="0.2">
      <c r="A15" s="3" t="s">
        <v>22</v>
      </c>
      <c r="B15" s="3">
        <v>2013</v>
      </c>
      <c r="C15">
        <v>0.10218978102189781</v>
      </c>
      <c r="D15">
        <v>8.6021505376344093E-2</v>
      </c>
      <c r="E15">
        <v>9.9378881987577633E-2</v>
      </c>
      <c r="F15">
        <v>6.5789473684210523E-2</v>
      </c>
      <c r="G15">
        <v>0.12269938650306748</v>
      </c>
      <c r="H15">
        <v>6.6666666666666666E-2</v>
      </c>
      <c r="I15">
        <v>5.536332179930796E-2</v>
      </c>
      <c r="J15">
        <v>0</v>
      </c>
      <c r="K15">
        <v>5.5555555555555552E-2</v>
      </c>
      <c r="L15">
        <v>0</v>
      </c>
      <c r="M15">
        <v>5.6338028169014086E-2</v>
      </c>
      <c r="N15">
        <v>6.9767441860465115E-2</v>
      </c>
    </row>
    <row r="16" spans="1:14" hidden="1" x14ac:dyDescent="0.2">
      <c r="A16" s="3" t="s">
        <v>21</v>
      </c>
      <c r="B16" s="3">
        <v>2013</v>
      </c>
      <c r="C16">
        <v>2.9197080291970802E-2</v>
      </c>
      <c r="D16">
        <v>2.8673835125448029E-2</v>
      </c>
      <c r="E16">
        <v>2.4844720496894408E-2</v>
      </c>
      <c r="F16">
        <v>2.6315789473684209E-2</v>
      </c>
      <c r="G16">
        <v>7.3619631901840496E-2</v>
      </c>
      <c r="H16">
        <v>6.6666666666666666E-2</v>
      </c>
      <c r="I16">
        <v>6.9204152249134954E-2</v>
      </c>
      <c r="J16">
        <v>3.1496062992125984E-2</v>
      </c>
      <c r="K16">
        <v>0</v>
      </c>
      <c r="L16">
        <v>0</v>
      </c>
      <c r="M16">
        <v>1.8779342723004695E-2</v>
      </c>
      <c r="N16">
        <v>6.9767441860465115E-2</v>
      </c>
    </row>
    <row r="17" spans="1:14" hidden="1" x14ac:dyDescent="0.2">
      <c r="A17" s="3" t="s">
        <v>24</v>
      </c>
      <c r="B17" s="3">
        <v>2013</v>
      </c>
      <c r="C17">
        <v>0.10218978102189781</v>
      </c>
      <c r="D17">
        <v>1.4336917562724014E-2</v>
      </c>
      <c r="E17">
        <v>1.2422360248447204E-2</v>
      </c>
      <c r="F17">
        <v>0</v>
      </c>
      <c r="G17">
        <v>0</v>
      </c>
      <c r="H17">
        <v>0</v>
      </c>
      <c r="I17">
        <v>2.768166089965398E-2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2">
      <c r="A18" s="3" t="s">
        <v>25</v>
      </c>
      <c r="B18" s="3">
        <v>2013</v>
      </c>
      <c r="C18">
        <v>1.4598540145985401E-2</v>
      </c>
      <c r="D18">
        <v>0</v>
      </c>
      <c r="E18">
        <v>1.2422360248447204E-2</v>
      </c>
      <c r="F18">
        <v>1.3157894736842105E-2</v>
      </c>
      <c r="G18">
        <v>4.9079754601226995E-2</v>
      </c>
      <c r="H18">
        <v>0</v>
      </c>
      <c r="I18">
        <v>0</v>
      </c>
      <c r="J18">
        <v>0</v>
      </c>
      <c r="K18">
        <v>5.5555555555555552E-2</v>
      </c>
      <c r="L18">
        <v>0</v>
      </c>
      <c r="M18">
        <v>5.6338028169014086E-2</v>
      </c>
      <c r="N18">
        <v>1.1627906976744186E-2</v>
      </c>
    </row>
    <row r="19" spans="1:14" hidden="1" x14ac:dyDescent="0.2">
      <c r="A19" s="3" t="s">
        <v>23</v>
      </c>
      <c r="B19" s="3">
        <v>2013</v>
      </c>
      <c r="C19">
        <v>0.29197080291970801</v>
      </c>
      <c r="D19">
        <v>0.30107526881720431</v>
      </c>
      <c r="E19">
        <v>0.2236024844720497</v>
      </c>
      <c r="F19">
        <v>0.25</v>
      </c>
      <c r="G19">
        <v>0.22085889570552147</v>
      </c>
      <c r="H19">
        <v>0.33333333333333331</v>
      </c>
      <c r="I19">
        <v>0.31833910034602075</v>
      </c>
      <c r="J19">
        <v>0.22047244094488189</v>
      </c>
      <c r="K19">
        <v>0.72222222222222221</v>
      </c>
      <c r="L19">
        <v>0.37735849056603776</v>
      </c>
      <c r="M19">
        <v>0.41314553990610331</v>
      </c>
      <c r="N19">
        <v>0.16279069767441862</v>
      </c>
    </row>
    <row r="20" spans="1:14" hidden="1" x14ac:dyDescent="0.2">
      <c r="A20" s="3" t="s">
        <v>22</v>
      </c>
      <c r="B20" s="3">
        <v>2014</v>
      </c>
      <c r="C20">
        <v>9.3294460641399415E-2</v>
      </c>
      <c r="D20">
        <v>7.9365079365079361E-2</v>
      </c>
      <c r="E20">
        <v>2.5559105431309903E-2</v>
      </c>
      <c r="F20">
        <v>0.12280701754385964</v>
      </c>
      <c r="G20">
        <v>7.8431372549019607E-2</v>
      </c>
      <c r="H20">
        <v>9.950248756218906E-2</v>
      </c>
      <c r="I20">
        <v>2.5000000000000001E-2</v>
      </c>
      <c r="J20">
        <v>0.11814345991561181</v>
      </c>
      <c r="K20">
        <v>0.13186813186813187</v>
      </c>
      <c r="L20">
        <v>0.1111111111111111</v>
      </c>
      <c r="M20">
        <v>8.4507042253521125E-2</v>
      </c>
      <c r="N20">
        <v>0.1038961038961039</v>
      </c>
    </row>
    <row r="21" spans="1:14" hidden="1" x14ac:dyDescent="0.2">
      <c r="A21" s="3" t="s">
        <v>21</v>
      </c>
      <c r="B21" s="3">
        <v>2014</v>
      </c>
      <c r="C21">
        <v>0</v>
      </c>
      <c r="D21">
        <v>7.9365079365079361E-2</v>
      </c>
      <c r="E21">
        <v>1.2779552715654952E-2</v>
      </c>
      <c r="F21">
        <v>0</v>
      </c>
      <c r="G21">
        <v>0</v>
      </c>
      <c r="H21">
        <v>5.9701492537313432E-2</v>
      </c>
      <c r="I21">
        <v>0</v>
      </c>
      <c r="J21">
        <v>5.0632911392405063E-2</v>
      </c>
      <c r="K21">
        <v>8.7912087912087919E-2</v>
      </c>
      <c r="L21">
        <v>0.16666666666666666</v>
      </c>
      <c r="M21">
        <v>1.4084507042253521E-2</v>
      </c>
      <c r="N21">
        <v>4.1558441558441558E-2</v>
      </c>
    </row>
    <row r="22" spans="1:14" hidden="1" x14ac:dyDescent="0.2">
      <c r="A22" s="3" t="s">
        <v>24</v>
      </c>
      <c r="B22" s="3">
        <v>2014</v>
      </c>
      <c r="C22">
        <v>2.3323615160349854E-2</v>
      </c>
      <c r="D22">
        <v>1.5873015873015872E-2</v>
      </c>
      <c r="E22">
        <v>0</v>
      </c>
      <c r="F22">
        <v>1.7543859649122806E-2</v>
      </c>
      <c r="G22">
        <v>0</v>
      </c>
      <c r="H22">
        <v>1.9900497512437811E-2</v>
      </c>
      <c r="I22">
        <v>2.5000000000000001E-2</v>
      </c>
      <c r="J22">
        <v>0</v>
      </c>
      <c r="K22">
        <v>8.7912087912087919E-2</v>
      </c>
      <c r="L22">
        <v>0</v>
      </c>
      <c r="M22">
        <v>4.2253521126760563E-2</v>
      </c>
      <c r="N22">
        <v>0</v>
      </c>
    </row>
    <row r="23" spans="1:14" x14ac:dyDescent="0.2">
      <c r="A23" s="3" t="s">
        <v>25</v>
      </c>
      <c r="B23" s="3">
        <v>2014</v>
      </c>
      <c r="C23">
        <v>1.1661807580174927E-2</v>
      </c>
      <c r="D23">
        <v>0</v>
      </c>
      <c r="E23">
        <v>1.2779552715654952E-2</v>
      </c>
      <c r="F23">
        <v>1.7543859649122806E-2</v>
      </c>
      <c r="G23">
        <v>2.6143790849673203E-2</v>
      </c>
      <c r="H23">
        <v>1.9900497512437811E-2</v>
      </c>
      <c r="I23">
        <v>2.5000000000000001E-2</v>
      </c>
      <c r="J23">
        <v>3.3755274261603373E-2</v>
      </c>
      <c r="K23">
        <v>8.7912087912087919E-2</v>
      </c>
      <c r="L23">
        <v>5.5555555555555552E-2</v>
      </c>
      <c r="M23">
        <v>0</v>
      </c>
      <c r="N23">
        <v>2.0779220779220779E-2</v>
      </c>
    </row>
    <row r="24" spans="1:14" hidden="1" x14ac:dyDescent="0.2">
      <c r="A24" s="3" t="s">
        <v>23</v>
      </c>
      <c r="B24" s="3">
        <v>2014</v>
      </c>
      <c r="C24">
        <v>0.10495626822157435</v>
      </c>
      <c r="D24">
        <v>0.22222222222222221</v>
      </c>
      <c r="E24">
        <v>0.14057507987220447</v>
      </c>
      <c r="F24">
        <v>0.33333333333333331</v>
      </c>
      <c r="G24">
        <v>0.18300653594771241</v>
      </c>
      <c r="H24">
        <v>0.19900497512437812</v>
      </c>
      <c r="I24">
        <v>0.15</v>
      </c>
      <c r="J24">
        <v>0.27004219409282698</v>
      </c>
      <c r="K24">
        <v>0.48351648351648352</v>
      </c>
      <c r="L24">
        <v>0.33333333333333331</v>
      </c>
      <c r="M24">
        <v>0.21126760563380281</v>
      </c>
      <c r="N24">
        <v>0.16623376623376623</v>
      </c>
    </row>
    <row r="25" spans="1:14" hidden="1" x14ac:dyDescent="0.2">
      <c r="A25" s="3" t="s">
        <v>22</v>
      </c>
      <c r="B25" s="3">
        <v>2015</v>
      </c>
      <c r="C25">
        <v>0.14525139664804471</v>
      </c>
      <c r="D25">
        <v>6.097560975609756E-2</v>
      </c>
      <c r="E25">
        <v>9.1324200913242004E-2</v>
      </c>
      <c r="F25">
        <v>7.8175895765472306E-2</v>
      </c>
      <c r="G25">
        <v>0.13559322033898305</v>
      </c>
      <c r="H25">
        <v>7.2289156626506021E-2</v>
      </c>
      <c r="I25">
        <v>0.1</v>
      </c>
      <c r="J25">
        <v>0.13043478260869565</v>
      </c>
      <c r="K25">
        <v>5.7142857142857141E-2</v>
      </c>
      <c r="L25">
        <v>0</v>
      </c>
      <c r="M25">
        <v>0</v>
      </c>
      <c r="N25">
        <v>6.2992125984251968E-2</v>
      </c>
    </row>
    <row r="26" spans="1:14" hidden="1" x14ac:dyDescent="0.2">
      <c r="A26" s="3" t="s">
        <v>21</v>
      </c>
      <c r="B26" s="3">
        <v>2015</v>
      </c>
      <c r="C26">
        <v>3.3519553072625698E-2</v>
      </c>
      <c r="D26">
        <v>1.2195121951219513E-2</v>
      </c>
      <c r="E26">
        <v>0</v>
      </c>
      <c r="F26">
        <v>3.9087947882736153E-2</v>
      </c>
      <c r="G26">
        <v>4.519774011299435E-2</v>
      </c>
      <c r="H26">
        <v>2.4096385542168676E-2</v>
      </c>
      <c r="I26">
        <v>1.6666666666666666E-2</v>
      </c>
      <c r="J26">
        <v>1.4492753623188406E-2</v>
      </c>
      <c r="K26">
        <v>5.7142857142857141E-2</v>
      </c>
      <c r="L26">
        <v>0</v>
      </c>
      <c r="M26">
        <v>0.05</v>
      </c>
      <c r="N26">
        <v>3.1496062992125984E-2</v>
      </c>
    </row>
    <row r="27" spans="1:14" hidden="1" x14ac:dyDescent="0.2">
      <c r="A27" s="3" t="s">
        <v>24</v>
      </c>
      <c r="B27" s="3">
        <v>2015</v>
      </c>
      <c r="C27">
        <v>2.23463687150838E-2</v>
      </c>
      <c r="D27">
        <v>0</v>
      </c>
      <c r="E27">
        <v>9.1324200913242004E-3</v>
      </c>
      <c r="F27">
        <v>3.9087947882736153E-2</v>
      </c>
      <c r="G27">
        <v>0</v>
      </c>
      <c r="H27">
        <v>0</v>
      </c>
      <c r="I27">
        <v>0</v>
      </c>
      <c r="J27">
        <v>1.4492753623188406E-2</v>
      </c>
      <c r="K27">
        <v>5.7142857142857141E-2</v>
      </c>
      <c r="L27">
        <v>0</v>
      </c>
      <c r="M27">
        <v>1.6666666666666666E-2</v>
      </c>
      <c r="N27">
        <v>2.0997375328083989E-2</v>
      </c>
    </row>
    <row r="28" spans="1:14" x14ac:dyDescent="0.2">
      <c r="A28" s="3" t="s">
        <v>25</v>
      </c>
      <c r="B28" s="3">
        <v>2015</v>
      </c>
      <c r="C28">
        <v>0</v>
      </c>
      <c r="D28">
        <v>2.4390243902439025E-2</v>
      </c>
      <c r="E28">
        <v>2.7397260273972601E-2</v>
      </c>
      <c r="F28">
        <v>2.6058631921824105E-2</v>
      </c>
      <c r="G28">
        <v>0</v>
      </c>
      <c r="H28">
        <v>0</v>
      </c>
      <c r="I28">
        <v>1.6666666666666666E-2</v>
      </c>
      <c r="J28">
        <v>2.8985507246376812E-2</v>
      </c>
      <c r="K28">
        <v>0</v>
      </c>
      <c r="L28">
        <v>0</v>
      </c>
      <c r="M28">
        <v>1.6666666666666666E-2</v>
      </c>
      <c r="N28">
        <v>0</v>
      </c>
    </row>
    <row r="29" spans="1:14" hidden="1" x14ac:dyDescent="0.2">
      <c r="A29" s="3" t="s">
        <v>23</v>
      </c>
      <c r="B29" s="3">
        <v>2015</v>
      </c>
      <c r="C29">
        <v>0.1787709497206704</v>
      </c>
      <c r="D29">
        <v>0.1951219512195122</v>
      </c>
      <c r="E29">
        <v>0.21004566210045661</v>
      </c>
      <c r="F29">
        <v>0.15635179153094461</v>
      </c>
      <c r="G29">
        <v>0.3615819209039548</v>
      </c>
      <c r="H29">
        <v>0.14457831325301204</v>
      </c>
      <c r="I29">
        <v>0.1</v>
      </c>
      <c r="J29">
        <v>0.10144927536231885</v>
      </c>
      <c r="K29">
        <v>0.22857142857142856</v>
      </c>
      <c r="L29">
        <v>0</v>
      </c>
      <c r="M29">
        <v>0.16666666666666666</v>
      </c>
      <c r="N29">
        <v>8.3989501312335957E-2</v>
      </c>
    </row>
    <row r="30" spans="1:14" hidden="1" x14ac:dyDescent="0.2">
      <c r="A30" s="3" t="s">
        <v>22</v>
      </c>
      <c r="B30" s="3">
        <v>2016</v>
      </c>
      <c r="C30">
        <v>2.8776978417266189E-2</v>
      </c>
      <c r="D30">
        <v>2.2160664819944598E-2</v>
      </c>
      <c r="E30">
        <v>3.4188034188034191E-2</v>
      </c>
      <c r="F30">
        <v>0.12676056338028169</v>
      </c>
      <c r="G30">
        <v>0</v>
      </c>
      <c r="H30">
        <v>5.9701492537313432E-2</v>
      </c>
      <c r="I30">
        <v>1.6597510373443983E-2</v>
      </c>
      <c r="J30">
        <v>2.8368794326241134E-2</v>
      </c>
      <c r="K30">
        <v>5.7142857142857141E-2</v>
      </c>
      <c r="L30">
        <v>0</v>
      </c>
      <c r="M30">
        <v>4.9382716049382713E-2</v>
      </c>
      <c r="N30">
        <v>3.9473684210526314E-2</v>
      </c>
    </row>
    <row r="31" spans="1:14" hidden="1" x14ac:dyDescent="0.2">
      <c r="A31" s="3" t="s">
        <v>21</v>
      </c>
      <c r="B31" s="3">
        <v>2016</v>
      </c>
      <c r="C31">
        <v>4.3165467625899283E-2</v>
      </c>
      <c r="D31">
        <v>3.3240997229916899E-2</v>
      </c>
      <c r="E31">
        <v>3.4188034188034191E-2</v>
      </c>
      <c r="F31">
        <v>2.8169014084507043E-2</v>
      </c>
      <c r="G31">
        <v>0</v>
      </c>
      <c r="H31">
        <v>1.9900497512437811E-2</v>
      </c>
      <c r="I31">
        <v>3.3195020746887967E-2</v>
      </c>
      <c r="J31">
        <v>1.4184397163120567E-2</v>
      </c>
      <c r="K31">
        <v>0</v>
      </c>
      <c r="L31">
        <v>0</v>
      </c>
      <c r="M31">
        <v>0</v>
      </c>
      <c r="N31">
        <v>0</v>
      </c>
    </row>
    <row r="32" spans="1:14" hidden="1" x14ac:dyDescent="0.2">
      <c r="A32" s="3" t="s">
        <v>24</v>
      </c>
      <c r="B32" s="3">
        <v>2016</v>
      </c>
      <c r="C32">
        <v>0</v>
      </c>
      <c r="D32">
        <v>0</v>
      </c>
      <c r="E32">
        <v>0</v>
      </c>
      <c r="F32">
        <v>2.8169014084507043E-2</v>
      </c>
      <c r="G32">
        <v>0</v>
      </c>
      <c r="H32">
        <v>1.9900497512437811E-2</v>
      </c>
      <c r="I32">
        <v>1.6597510373443983E-2</v>
      </c>
      <c r="J32">
        <v>0</v>
      </c>
      <c r="K32">
        <v>0</v>
      </c>
      <c r="L32">
        <v>0</v>
      </c>
      <c r="M32">
        <v>2.4691358024691357E-2</v>
      </c>
      <c r="N32">
        <v>0</v>
      </c>
    </row>
    <row r="33" spans="1:14" x14ac:dyDescent="0.2">
      <c r="A33" s="3" t="s">
        <v>25</v>
      </c>
      <c r="B33" s="3">
        <v>2016</v>
      </c>
      <c r="C33">
        <v>0.17266187050359713</v>
      </c>
      <c r="D33">
        <v>0.16620498614958448</v>
      </c>
      <c r="E33">
        <v>0.20512820512820512</v>
      </c>
      <c r="F33">
        <v>0.26760563380281688</v>
      </c>
      <c r="G33">
        <v>0</v>
      </c>
      <c r="H33">
        <v>0.27860696517412936</v>
      </c>
      <c r="I33">
        <v>0.18257261410788381</v>
      </c>
      <c r="J33">
        <v>0.1276595744680851</v>
      </c>
      <c r="K33">
        <v>0.17142857142857143</v>
      </c>
      <c r="L33">
        <v>0</v>
      </c>
      <c r="M33">
        <v>0.14814814814814814</v>
      </c>
      <c r="N33">
        <v>5.2631578947368418E-2</v>
      </c>
    </row>
    <row r="34" spans="1:14" hidden="1" x14ac:dyDescent="0.2">
      <c r="A34" s="3" t="s">
        <v>23</v>
      </c>
      <c r="B34" s="3">
        <v>2016</v>
      </c>
      <c r="C34">
        <v>0.10071942446043165</v>
      </c>
      <c r="D34">
        <v>8.8642659279778394E-2</v>
      </c>
      <c r="E34">
        <v>0.12535612535612536</v>
      </c>
      <c r="F34">
        <v>8.4507042253521125E-2</v>
      </c>
      <c r="G34">
        <v>0</v>
      </c>
      <c r="H34">
        <v>0.17910447761194029</v>
      </c>
      <c r="I34">
        <v>0.11618257261410789</v>
      </c>
      <c r="J34">
        <v>8.5106382978723402E-2</v>
      </c>
      <c r="K34">
        <v>0.11428571428571428</v>
      </c>
      <c r="L34">
        <v>0</v>
      </c>
      <c r="M34">
        <v>7.407407407407407E-2</v>
      </c>
      <c r="N34">
        <v>1.3157894736842105E-2</v>
      </c>
    </row>
    <row r="35" spans="1:14" hidden="1" x14ac:dyDescent="0.2">
      <c r="A35" s="3" t="s">
        <v>22</v>
      </c>
      <c r="B35" s="3">
        <v>2017</v>
      </c>
      <c r="C35">
        <v>1.1267605633802818E-2</v>
      </c>
      <c r="D35">
        <v>2.7397260273972601E-2</v>
      </c>
      <c r="E35">
        <v>1.1594202898550725E-2</v>
      </c>
      <c r="F35">
        <v>0</v>
      </c>
      <c r="G35">
        <v>0.12030075187969924</v>
      </c>
      <c r="H35">
        <v>9.4117647058823528E-2</v>
      </c>
      <c r="I35">
        <v>3.2520325203252036E-2</v>
      </c>
      <c r="J35">
        <v>1.8957345971563982E-2</v>
      </c>
      <c r="K35">
        <v>0</v>
      </c>
      <c r="L35">
        <v>0</v>
      </c>
      <c r="M35">
        <v>0.10256410256410256</v>
      </c>
      <c r="N35">
        <v>4.221635883905013E-2</v>
      </c>
    </row>
    <row r="36" spans="1:14" hidden="1" x14ac:dyDescent="0.2">
      <c r="A36" s="3" t="s">
        <v>21</v>
      </c>
      <c r="B36" s="3">
        <v>2017</v>
      </c>
      <c r="C36">
        <v>0</v>
      </c>
      <c r="D36">
        <v>0</v>
      </c>
      <c r="E36">
        <v>2.318840579710145E-2</v>
      </c>
      <c r="F36">
        <v>1.2345679012345678E-2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2.1108179419525065E-2</v>
      </c>
    </row>
    <row r="37" spans="1:14" hidden="1" x14ac:dyDescent="0.2">
      <c r="A37" s="3" t="s">
        <v>24</v>
      </c>
      <c r="B37" s="3">
        <v>2017</v>
      </c>
      <c r="C37">
        <v>0</v>
      </c>
      <c r="D37">
        <v>0</v>
      </c>
      <c r="E37">
        <v>3.4782608695652174E-2</v>
      </c>
      <c r="F37">
        <v>3.7037037037037035E-2</v>
      </c>
      <c r="G37">
        <v>0</v>
      </c>
      <c r="H37">
        <v>2.3529411764705882E-2</v>
      </c>
      <c r="I37">
        <v>3.2520325203252036E-2</v>
      </c>
      <c r="J37">
        <v>7.582938388625593E-2</v>
      </c>
      <c r="K37">
        <v>0</v>
      </c>
      <c r="L37">
        <v>0</v>
      </c>
      <c r="M37">
        <v>0</v>
      </c>
      <c r="N37">
        <v>0</v>
      </c>
    </row>
    <row r="38" spans="1:14" x14ac:dyDescent="0.2">
      <c r="A38" s="3" t="s">
        <v>25</v>
      </c>
      <c r="B38" s="3">
        <v>2017</v>
      </c>
      <c r="C38">
        <v>0.13521126760563379</v>
      </c>
      <c r="D38">
        <v>0.17808219178082191</v>
      </c>
      <c r="E38">
        <v>0.16231884057971013</v>
      </c>
      <c r="F38">
        <v>9.8765432098765427E-2</v>
      </c>
      <c r="G38">
        <v>0.21052631578947367</v>
      </c>
      <c r="H38">
        <v>0.14117647058823529</v>
      </c>
      <c r="I38">
        <v>0.17886178861788618</v>
      </c>
      <c r="J38">
        <v>0.1895734597156398</v>
      </c>
      <c r="K38">
        <v>0</v>
      </c>
      <c r="L38">
        <v>0</v>
      </c>
      <c r="M38">
        <v>0.10256410256410256</v>
      </c>
      <c r="N38">
        <v>0.11609498680738786</v>
      </c>
    </row>
    <row r="39" spans="1:14" x14ac:dyDescent="0.2">
      <c r="A39" s="3"/>
      <c r="B39" s="3"/>
    </row>
  </sheetData>
  <autoFilter ref="A1:N38">
    <filterColumn colId="0">
      <filters>
        <filter val="Siphlophis compressus"/>
      </filters>
    </filterColumn>
    <sortState ref="A15:N38">
      <sortCondition ref="B1:B38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workbookViewId="0">
      <selection sqref="A1:B1048576"/>
    </sheetView>
  </sheetViews>
  <sheetFormatPr baseColWidth="10" defaultRowHeight="15" x14ac:dyDescent="0.2"/>
  <cols>
    <col min="1" max="2" width="12.5" bestFit="1" customWidth="1"/>
    <col min="3" max="3" width="16.83203125" bestFit="1" customWidth="1"/>
    <col min="4" max="4" width="26.83203125" bestFit="1" customWidth="1"/>
    <col min="5" max="5" width="21.6640625" bestFit="1" customWidth="1"/>
    <col min="6" max="6" width="28" bestFit="1" customWidth="1"/>
    <col min="7" max="7" width="20.6640625" bestFit="1" customWidth="1"/>
    <col min="8" max="8" width="24.1640625" bestFit="1" customWidth="1"/>
  </cols>
  <sheetData>
    <row r="1" spans="1:8" x14ac:dyDescent="0.2">
      <c r="A1" s="5" t="s">
        <v>19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</row>
    <row r="2" spans="1:8" x14ac:dyDescent="0.2">
      <c r="A2" s="6">
        <v>2012</v>
      </c>
      <c r="B2" s="4">
        <v>2349.6</v>
      </c>
      <c r="C2" s="4">
        <v>122</v>
      </c>
      <c r="D2" s="4">
        <v>0</v>
      </c>
      <c r="E2" s="4">
        <v>1.2269938650306749E-2</v>
      </c>
      <c r="F2" s="4">
        <v>0</v>
      </c>
      <c r="G2" s="4">
        <v>0</v>
      </c>
      <c r="H2" s="4">
        <v>0</v>
      </c>
    </row>
    <row r="3" spans="1:8" x14ac:dyDescent="0.2">
      <c r="A3" s="7" t="s">
        <v>0</v>
      </c>
      <c r="B3" s="4">
        <v>0</v>
      </c>
      <c r="C3" s="4">
        <v>0</v>
      </c>
      <c r="D3" s="4">
        <v>0</v>
      </c>
      <c r="E3" s="4">
        <v>1.2269938650306749E-2</v>
      </c>
      <c r="F3" s="4">
        <v>0</v>
      </c>
      <c r="G3" s="4">
        <v>0</v>
      </c>
      <c r="H3" s="4">
        <v>0</v>
      </c>
    </row>
    <row r="4" spans="1:8" x14ac:dyDescent="0.2">
      <c r="A4" s="7" t="s">
        <v>1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</row>
    <row r="5" spans="1:8" x14ac:dyDescent="0.2">
      <c r="A5" s="7" t="s">
        <v>2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</row>
    <row r="6" spans="1:8" x14ac:dyDescent="0.2">
      <c r="A6" s="7" t="s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</row>
    <row r="7" spans="1:8" x14ac:dyDescent="0.2">
      <c r="A7" s="7" t="s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</row>
    <row r="8" spans="1:8" x14ac:dyDescent="0.2">
      <c r="A8" s="7" t="s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</row>
    <row r="9" spans="1:8" x14ac:dyDescent="0.2">
      <c r="A9" s="7" t="s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</row>
    <row r="10" spans="1:8" x14ac:dyDescent="0.2">
      <c r="A10" s="7" t="s">
        <v>7</v>
      </c>
      <c r="B10" s="4">
        <v>369</v>
      </c>
      <c r="C10" s="4">
        <v>24.5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</row>
    <row r="11" spans="1:8" x14ac:dyDescent="0.2">
      <c r="A11" s="7" t="s">
        <v>8</v>
      </c>
      <c r="B11" s="4">
        <v>356.5</v>
      </c>
      <c r="C11" s="4">
        <v>24.6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</row>
    <row r="12" spans="1:8" x14ac:dyDescent="0.2">
      <c r="A12" s="7" t="s">
        <v>9</v>
      </c>
      <c r="B12" s="4">
        <v>1255</v>
      </c>
      <c r="C12" s="4">
        <v>24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</row>
    <row r="13" spans="1:8" x14ac:dyDescent="0.2">
      <c r="A13" s="7" t="s">
        <v>10</v>
      </c>
      <c r="B13" s="4">
        <v>219.9</v>
      </c>
      <c r="C13" s="4">
        <v>24.4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</row>
    <row r="14" spans="1:8" x14ac:dyDescent="0.2">
      <c r="A14" s="7" t="s">
        <v>11</v>
      </c>
      <c r="B14" s="4">
        <v>149.19999999999999</v>
      </c>
      <c r="C14" s="4">
        <v>24.5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</row>
    <row r="15" spans="1:8" x14ac:dyDescent="0.2">
      <c r="A15" s="6">
        <v>2013</v>
      </c>
      <c r="B15" s="4">
        <v>3799.4000000000005</v>
      </c>
      <c r="C15" s="4">
        <v>298.40000000000003</v>
      </c>
      <c r="D15" s="4">
        <v>3.8351692769075014</v>
      </c>
      <c r="E15" s="4">
        <v>0.77977004262410698</v>
      </c>
      <c r="F15" s="4">
        <v>0.15663071973272302</v>
      </c>
      <c r="G15" s="4">
        <v>0.43856472378123534</v>
      </c>
      <c r="H15" s="4">
        <v>0.21278004043381554</v>
      </c>
    </row>
    <row r="16" spans="1:8" x14ac:dyDescent="0.2">
      <c r="A16" s="7" t="s">
        <v>0</v>
      </c>
      <c r="B16" s="4">
        <v>105.6</v>
      </c>
      <c r="C16" s="4">
        <v>24.9</v>
      </c>
      <c r="D16" s="4">
        <v>0.29197080291970801</v>
      </c>
      <c r="E16" s="4">
        <v>0.10218978102189781</v>
      </c>
      <c r="F16" s="4">
        <v>0.10218978102189781</v>
      </c>
      <c r="G16" s="4">
        <v>2.9197080291970802E-2</v>
      </c>
      <c r="H16" s="4">
        <v>1.4598540145985401E-2</v>
      </c>
    </row>
    <row r="17" spans="1:8" x14ac:dyDescent="0.2">
      <c r="A17" s="7" t="s">
        <v>1</v>
      </c>
      <c r="B17" s="4">
        <v>6.2</v>
      </c>
      <c r="C17" s="4">
        <v>25</v>
      </c>
      <c r="D17" s="4">
        <v>0.30107526881720431</v>
      </c>
      <c r="E17" s="4">
        <v>8.6021505376344093E-2</v>
      </c>
      <c r="F17" s="4">
        <v>1.4336917562724014E-2</v>
      </c>
      <c r="G17" s="4">
        <v>2.8673835125448029E-2</v>
      </c>
      <c r="H17" s="4">
        <v>0</v>
      </c>
    </row>
    <row r="18" spans="1:8" x14ac:dyDescent="0.2">
      <c r="A18" s="7" t="s">
        <v>2</v>
      </c>
      <c r="B18" s="4">
        <v>64.5</v>
      </c>
      <c r="C18" s="4">
        <v>25.3</v>
      </c>
      <c r="D18" s="4">
        <v>0.2236024844720497</v>
      </c>
      <c r="E18" s="4">
        <v>9.9378881987577633E-2</v>
      </c>
      <c r="F18" s="4">
        <v>1.2422360248447204E-2</v>
      </c>
      <c r="G18" s="4">
        <v>2.4844720496894408E-2</v>
      </c>
      <c r="H18" s="4">
        <v>1.2422360248447204E-2</v>
      </c>
    </row>
    <row r="19" spans="1:8" x14ac:dyDescent="0.2">
      <c r="A19" s="7" t="s">
        <v>3</v>
      </c>
      <c r="B19" s="4">
        <v>228.2</v>
      </c>
      <c r="C19" s="4">
        <v>25</v>
      </c>
      <c r="D19" s="4">
        <v>0.25</v>
      </c>
      <c r="E19" s="4">
        <v>6.5789473684210523E-2</v>
      </c>
      <c r="F19" s="4">
        <v>0</v>
      </c>
      <c r="G19" s="4">
        <v>2.6315789473684209E-2</v>
      </c>
      <c r="H19" s="4">
        <v>1.3157894736842105E-2</v>
      </c>
    </row>
    <row r="20" spans="1:8" x14ac:dyDescent="0.2">
      <c r="A20" s="7" t="s">
        <v>4</v>
      </c>
      <c r="B20" s="4">
        <v>440.6</v>
      </c>
      <c r="C20" s="4">
        <v>24.8</v>
      </c>
      <c r="D20" s="4">
        <v>0.22085889570552147</v>
      </c>
      <c r="E20" s="4">
        <v>0.12269938650306748</v>
      </c>
      <c r="F20" s="4">
        <v>0</v>
      </c>
      <c r="G20" s="4">
        <v>7.3619631901840496E-2</v>
      </c>
      <c r="H20" s="4">
        <v>4.9079754601226995E-2</v>
      </c>
    </row>
    <row r="21" spans="1:8" x14ac:dyDescent="0.2">
      <c r="A21" s="7" t="s">
        <v>5</v>
      </c>
      <c r="B21" s="4">
        <v>497.6</v>
      </c>
      <c r="C21" s="4">
        <v>24.8</v>
      </c>
      <c r="D21" s="4">
        <v>0.33333333333333331</v>
      </c>
      <c r="E21" s="4">
        <v>6.6666666666666666E-2</v>
      </c>
      <c r="F21" s="4">
        <v>0</v>
      </c>
      <c r="G21" s="4">
        <v>6.6666666666666666E-2</v>
      </c>
      <c r="H21" s="4">
        <v>0</v>
      </c>
    </row>
    <row r="22" spans="1:8" x14ac:dyDescent="0.2">
      <c r="A22" s="7" t="s">
        <v>6</v>
      </c>
      <c r="B22" s="4">
        <v>386.6</v>
      </c>
      <c r="C22" s="4">
        <v>25.4</v>
      </c>
      <c r="D22" s="4">
        <v>0.31833910034602075</v>
      </c>
      <c r="E22" s="4">
        <v>5.536332179930796E-2</v>
      </c>
      <c r="F22" s="4">
        <v>2.768166089965398E-2</v>
      </c>
      <c r="G22" s="4">
        <v>6.9204152249134954E-2</v>
      </c>
      <c r="H22" s="4">
        <v>0</v>
      </c>
    </row>
    <row r="23" spans="1:8" x14ac:dyDescent="0.2">
      <c r="A23" s="7" t="s">
        <v>7</v>
      </c>
      <c r="B23" s="4">
        <v>371.3</v>
      </c>
      <c r="C23" s="4">
        <v>25.6</v>
      </c>
      <c r="D23" s="4">
        <v>0.22047244094488189</v>
      </c>
      <c r="E23" s="4">
        <v>0</v>
      </c>
      <c r="F23" s="4">
        <v>0</v>
      </c>
      <c r="G23" s="4">
        <v>3.1496062992125984E-2</v>
      </c>
      <c r="H23" s="4">
        <v>0</v>
      </c>
    </row>
    <row r="24" spans="1:8" x14ac:dyDescent="0.2">
      <c r="A24" s="7" t="s">
        <v>8</v>
      </c>
      <c r="B24" s="4">
        <v>628.9</v>
      </c>
      <c r="C24" s="4">
        <v>24.6</v>
      </c>
      <c r="D24" s="4">
        <v>0.72222222222222221</v>
      </c>
      <c r="E24" s="4">
        <v>5.5555555555555552E-2</v>
      </c>
      <c r="F24" s="4">
        <v>0</v>
      </c>
      <c r="G24" s="4">
        <v>0</v>
      </c>
      <c r="H24" s="4">
        <v>5.5555555555555552E-2</v>
      </c>
    </row>
    <row r="25" spans="1:8" x14ac:dyDescent="0.2">
      <c r="A25" s="7" t="s">
        <v>9</v>
      </c>
      <c r="B25" s="4">
        <v>547.70000000000005</v>
      </c>
      <c r="C25" s="4">
        <v>24.3</v>
      </c>
      <c r="D25" s="4">
        <v>0.37735849056603776</v>
      </c>
      <c r="E25" s="4">
        <v>0</v>
      </c>
      <c r="F25" s="4">
        <v>0</v>
      </c>
      <c r="G25" s="4">
        <v>0</v>
      </c>
      <c r="H25" s="4">
        <v>0</v>
      </c>
    </row>
    <row r="26" spans="1:8" x14ac:dyDescent="0.2">
      <c r="A26" s="7" t="s">
        <v>10</v>
      </c>
      <c r="B26" s="4">
        <v>419.7</v>
      </c>
      <c r="C26" s="4">
        <v>24.2</v>
      </c>
      <c r="D26" s="4">
        <v>0.41314553990610331</v>
      </c>
      <c r="E26" s="4">
        <v>5.6338028169014086E-2</v>
      </c>
      <c r="F26" s="4">
        <v>0</v>
      </c>
      <c r="G26" s="4">
        <v>1.8779342723004695E-2</v>
      </c>
      <c r="H26" s="4">
        <v>5.6338028169014086E-2</v>
      </c>
    </row>
    <row r="27" spans="1:8" x14ac:dyDescent="0.2">
      <c r="A27" s="7" t="s">
        <v>11</v>
      </c>
      <c r="B27" s="4">
        <v>102.5</v>
      </c>
      <c r="C27" s="4">
        <v>24.5</v>
      </c>
      <c r="D27" s="4">
        <v>0.16279069767441862</v>
      </c>
      <c r="E27" s="4">
        <v>6.9767441860465115E-2</v>
      </c>
      <c r="F27" s="4">
        <v>0</v>
      </c>
      <c r="G27" s="4">
        <v>6.9767441860465115E-2</v>
      </c>
      <c r="H27" s="4">
        <v>1.1627906976744186E-2</v>
      </c>
    </row>
    <row r="28" spans="1:8" x14ac:dyDescent="0.2">
      <c r="A28" s="6">
        <v>2014</v>
      </c>
      <c r="B28" s="4">
        <v>3336.2000000000003</v>
      </c>
      <c r="C28" s="4">
        <v>301</v>
      </c>
      <c r="D28" s="4">
        <v>2.797491797531638</v>
      </c>
      <c r="E28" s="4">
        <v>1.0734853721373367</v>
      </c>
      <c r="F28" s="4">
        <v>0.23180659723377484</v>
      </c>
      <c r="G28" s="4">
        <v>0.51270073918990244</v>
      </c>
      <c r="H28" s="4">
        <v>0.3110316468155313</v>
      </c>
    </row>
    <row r="29" spans="1:8" x14ac:dyDescent="0.2">
      <c r="A29" s="7" t="s">
        <v>0</v>
      </c>
      <c r="B29" s="4">
        <v>36.6</v>
      </c>
      <c r="C29" s="4">
        <v>24.6</v>
      </c>
      <c r="D29" s="4">
        <v>0.10495626822157435</v>
      </c>
      <c r="E29" s="4">
        <v>9.3294460641399415E-2</v>
      </c>
      <c r="F29" s="4">
        <v>2.3323615160349854E-2</v>
      </c>
      <c r="G29" s="4">
        <v>0</v>
      </c>
      <c r="H29" s="4">
        <v>1.1661807580174927E-2</v>
      </c>
    </row>
    <row r="30" spans="1:8" x14ac:dyDescent="0.2">
      <c r="A30" s="7" t="s">
        <v>1</v>
      </c>
      <c r="B30" s="4">
        <v>26.5</v>
      </c>
      <c r="C30" s="4">
        <v>25.1</v>
      </c>
      <c r="D30" s="4">
        <v>0.22222222222222221</v>
      </c>
      <c r="E30" s="4">
        <v>7.9365079365079361E-2</v>
      </c>
      <c r="F30" s="4">
        <v>1.5873015873015872E-2</v>
      </c>
      <c r="G30" s="4">
        <v>7.9365079365079361E-2</v>
      </c>
      <c r="H30" s="4">
        <v>0</v>
      </c>
    </row>
    <row r="31" spans="1:8" x14ac:dyDescent="0.2">
      <c r="A31" s="7" t="s">
        <v>2</v>
      </c>
      <c r="B31" s="4">
        <v>0</v>
      </c>
      <c r="C31" s="4">
        <v>25.4</v>
      </c>
      <c r="D31" s="4">
        <v>0.14057507987220447</v>
      </c>
      <c r="E31" s="4">
        <v>2.5559105431309903E-2</v>
      </c>
      <c r="F31" s="4">
        <v>0</v>
      </c>
      <c r="G31" s="4">
        <v>1.2779552715654952E-2</v>
      </c>
      <c r="H31" s="4">
        <v>1.2779552715654952E-2</v>
      </c>
    </row>
    <row r="32" spans="1:8" x14ac:dyDescent="0.2">
      <c r="A32" s="7" t="s">
        <v>3</v>
      </c>
      <c r="B32" s="4">
        <v>192.8</v>
      </c>
      <c r="C32" s="4">
        <v>25.6</v>
      </c>
      <c r="D32" s="4">
        <v>0.33333333333333331</v>
      </c>
      <c r="E32" s="4">
        <v>0.12280701754385964</v>
      </c>
      <c r="F32" s="4">
        <v>1.7543859649122806E-2</v>
      </c>
      <c r="G32" s="4">
        <v>0</v>
      </c>
      <c r="H32" s="4">
        <v>1.7543859649122806E-2</v>
      </c>
    </row>
    <row r="33" spans="1:8" x14ac:dyDescent="0.2">
      <c r="A33" s="7" t="s">
        <v>4</v>
      </c>
      <c r="B33" s="4">
        <v>410.7</v>
      </c>
      <c r="C33" s="4">
        <v>25.1</v>
      </c>
      <c r="D33" s="4">
        <v>0.18300653594771241</v>
      </c>
      <c r="E33" s="4">
        <v>7.8431372549019607E-2</v>
      </c>
      <c r="F33" s="4">
        <v>0</v>
      </c>
      <c r="G33" s="4">
        <v>0</v>
      </c>
      <c r="H33" s="4">
        <v>2.6143790849673203E-2</v>
      </c>
    </row>
    <row r="34" spans="1:8" x14ac:dyDescent="0.2">
      <c r="A34" s="7" t="s">
        <v>5</v>
      </c>
      <c r="B34" s="4">
        <v>316.60000000000002</v>
      </c>
      <c r="C34" s="4">
        <v>25.3</v>
      </c>
      <c r="D34" s="4">
        <v>0.19900497512437812</v>
      </c>
      <c r="E34" s="4">
        <v>9.950248756218906E-2</v>
      </c>
      <c r="F34" s="4">
        <v>1.9900497512437811E-2</v>
      </c>
      <c r="G34" s="4">
        <v>5.9701492537313432E-2</v>
      </c>
      <c r="H34" s="4">
        <v>1.9900497512437811E-2</v>
      </c>
    </row>
    <row r="35" spans="1:8" x14ac:dyDescent="0.2">
      <c r="A35" s="7" t="s">
        <v>6</v>
      </c>
      <c r="B35" s="4">
        <v>324.2</v>
      </c>
      <c r="C35" s="4">
        <v>25.5</v>
      </c>
      <c r="D35" s="4">
        <v>0.15</v>
      </c>
      <c r="E35" s="4">
        <v>2.5000000000000001E-2</v>
      </c>
      <c r="F35" s="4">
        <v>2.5000000000000001E-2</v>
      </c>
      <c r="G35" s="4">
        <v>0</v>
      </c>
      <c r="H35" s="4">
        <v>2.5000000000000001E-2</v>
      </c>
    </row>
    <row r="36" spans="1:8" x14ac:dyDescent="0.2">
      <c r="A36" s="7" t="s">
        <v>7</v>
      </c>
      <c r="B36" s="4">
        <v>319.2</v>
      </c>
      <c r="C36" s="4">
        <v>24.5</v>
      </c>
      <c r="D36" s="4">
        <v>0.27004219409282698</v>
      </c>
      <c r="E36" s="4">
        <v>0.11814345991561181</v>
      </c>
      <c r="F36" s="4">
        <v>0</v>
      </c>
      <c r="G36" s="4">
        <v>5.0632911392405063E-2</v>
      </c>
      <c r="H36" s="4">
        <v>3.3755274261603373E-2</v>
      </c>
    </row>
    <row r="37" spans="1:8" x14ac:dyDescent="0.2">
      <c r="A37" s="7" t="s">
        <v>8</v>
      </c>
      <c r="B37" s="4">
        <v>706.6</v>
      </c>
      <c r="C37" s="4">
        <v>24.7</v>
      </c>
      <c r="D37" s="4">
        <v>0.48351648351648352</v>
      </c>
      <c r="E37" s="4">
        <v>0.13186813186813187</v>
      </c>
      <c r="F37" s="4">
        <v>8.7912087912087919E-2</v>
      </c>
      <c r="G37" s="4">
        <v>8.7912087912087919E-2</v>
      </c>
      <c r="H37" s="4">
        <v>8.7912087912087919E-2</v>
      </c>
    </row>
    <row r="38" spans="1:8" x14ac:dyDescent="0.2">
      <c r="A38" s="7" t="s">
        <v>9</v>
      </c>
      <c r="B38" s="4">
        <v>617.20000000000005</v>
      </c>
      <c r="C38" s="4">
        <v>24.4</v>
      </c>
      <c r="D38" s="4">
        <v>0.33333333333333331</v>
      </c>
      <c r="E38" s="4">
        <v>0.1111111111111111</v>
      </c>
      <c r="F38" s="4">
        <v>0</v>
      </c>
      <c r="G38" s="4">
        <v>0.16666666666666666</v>
      </c>
      <c r="H38" s="4">
        <v>5.5555555555555552E-2</v>
      </c>
    </row>
    <row r="39" spans="1:8" x14ac:dyDescent="0.2">
      <c r="A39" s="7" t="s">
        <v>10</v>
      </c>
      <c r="B39" s="4">
        <v>106.2</v>
      </c>
      <c r="C39" s="4">
        <v>26.1</v>
      </c>
      <c r="D39" s="4">
        <v>0.21126760563380281</v>
      </c>
      <c r="E39" s="4">
        <v>8.4507042253521125E-2</v>
      </c>
      <c r="F39" s="4">
        <v>4.2253521126760563E-2</v>
      </c>
      <c r="G39" s="4">
        <v>1.4084507042253521E-2</v>
      </c>
      <c r="H39" s="4">
        <v>0</v>
      </c>
    </row>
    <row r="40" spans="1:8" x14ac:dyDescent="0.2">
      <c r="A40" s="7" t="s">
        <v>11</v>
      </c>
      <c r="B40" s="4">
        <v>279.60000000000002</v>
      </c>
      <c r="C40" s="4">
        <v>24.7</v>
      </c>
      <c r="D40" s="4">
        <v>0.16623376623376623</v>
      </c>
      <c r="E40" s="4">
        <v>0.1038961038961039</v>
      </c>
      <c r="F40" s="4">
        <v>0</v>
      </c>
      <c r="G40" s="4">
        <v>4.1558441558441558E-2</v>
      </c>
      <c r="H40" s="4">
        <v>2.0779220779220779E-2</v>
      </c>
    </row>
    <row r="41" spans="1:8" x14ac:dyDescent="0.2">
      <c r="A41" s="6">
        <v>2015</v>
      </c>
      <c r="B41" s="4">
        <v>3606.8</v>
      </c>
      <c r="C41" s="4">
        <v>305.29999999999995</v>
      </c>
      <c r="D41" s="4">
        <v>1.9271274606413009</v>
      </c>
      <c r="E41" s="4">
        <v>0.93417924578415046</v>
      </c>
      <c r="F41" s="4">
        <v>0.17986638944994035</v>
      </c>
      <c r="G41" s="4">
        <v>0.32389508898658259</v>
      </c>
      <c r="H41" s="4">
        <v>0.14016497667794589</v>
      </c>
    </row>
    <row r="42" spans="1:8" x14ac:dyDescent="0.2">
      <c r="A42" s="7" t="s">
        <v>0</v>
      </c>
      <c r="B42" s="4">
        <v>109.2</v>
      </c>
      <c r="C42" s="4">
        <v>24.7</v>
      </c>
      <c r="D42" s="4">
        <v>0.1787709497206704</v>
      </c>
      <c r="E42" s="4">
        <v>0.14525139664804471</v>
      </c>
      <c r="F42" s="4">
        <v>2.23463687150838E-2</v>
      </c>
      <c r="G42" s="4">
        <v>3.3519553072625698E-2</v>
      </c>
      <c r="H42" s="4">
        <v>0</v>
      </c>
    </row>
    <row r="43" spans="1:8" x14ac:dyDescent="0.2">
      <c r="A43" s="7" t="s">
        <v>1</v>
      </c>
      <c r="B43" s="4">
        <v>71.400000000000006</v>
      </c>
      <c r="C43" s="4">
        <v>25.1</v>
      </c>
      <c r="D43" s="4">
        <v>0.1951219512195122</v>
      </c>
      <c r="E43" s="4">
        <v>6.097560975609756E-2</v>
      </c>
      <c r="F43" s="4">
        <v>0</v>
      </c>
      <c r="G43" s="4">
        <v>1.2195121951219513E-2</v>
      </c>
      <c r="H43" s="4">
        <v>2.4390243902439025E-2</v>
      </c>
    </row>
    <row r="44" spans="1:8" x14ac:dyDescent="0.2">
      <c r="A44" s="7" t="s">
        <v>2</v>
      </c>
      <c r="B44" s="4">
        <v>240.2</v>
      </c>
      <c r="C44" s="4">
        <v>25.5</v>
      </c>
      <c r="D44" s="4">
        <v>0.21004566210045661</v>
      </c>
      <c r="E44" s="4">
        <v>9.1324200913242004E-2</v>
      </c>
      <c r="F44" s="4">
        <v>9.1324200913242004E-3</v>
      </c>
      <c r="G44" s="4">
        <v>0</v>
      </c>
      <c r="H44" s="4">
        <v>2.7397260273972601E-2</v>
      </c>
    </row>
    <row r="45" spans="1:8" x14ac:dyDescent="0.2">
      <c r="A45" s="7" t="s">
        <v>3</v>
      </c>
      <c r="B45" s="4">
        <v>166</v>
      </c>
      <c r="C45" s="4">
        <v>25.9</v>
      </c>
      <c r="D45" s="4">
        <v>0.15635179153094461</v>
      </c>
      <c r="E45" s="4">
        <v>7.8175895765472306E-2</v>
      </c>
      <c r="F45" s="4">
        <v>3.9087947882736153E-2</v>
      </c>
      <c r="G45" s="4">
        <v>3.9087947882736153E-2</v>
      </c>
      <c r="H45" s="4">
        <v>2.6058631921824105E-2</v>
      </c>
    </row>
    <row r="46" spans="1:8" x14ac:dyDescent="0.2">
      <c r="A46" s="7" t="s">
        <v>4</v>
      </c>
      <c r="B46" s="4">
        <v>338.2</v>
      </c>
      <c r="C46" s="4">
        <v>25.9</v>
      </c>
      <c r="D46" s="4">
        <v>0.3615819209039548</v>
      </c>
      <c r="E46" s="4">
        <v>0.13559322033898305</v>
      </c>
      <c r="F46" s="4">
        <v>0</v>
      </c>
      <c r="G46" s="4">
        <v>4.519774011299435E-2</v>
      </c>
      <c r="H46" s="4">
        <v>0</v>
      </c>
    </row>
    <row r="47" spans="1:8" x14ac:dyDescent="0.2">
      <c r="A47" s="7" t="s">
        <v>5</v>
      </c>
      <c r="B47" s="4">
        <v>356.6</v>
      </c>
      <c r="C47" s="4">
        <v>25.7</v>
      </c>
      <c r="D47" s="4">
        <v>0.14457831325301204</v>
      </c>
      <c r="E47" s="4">
        <v>7.2289156626506021E-2</v>
      </c>
      <c r="F47" s="4">
        <v>0</v>
      </c>
      <c r="G47" s="4">
        <v>2.4096385542168676E-2</v>
      </c>
      <c r="H47" s="4">
        <v>0</v>
      </c>
    </row>
    <row r="48" spans="1:8" x14ac:dyDescent="0.2">
      <c r="A48" s="7" t="s">
        <v>6</v>
      </c>
      <c r="B48" s="4">
        <v>398.4</v>
      </c>
      <c r="C48" s="4">
        <v>25.8</v>
      </c>
      <c r="D48" s="4">
        <v>0.1</v>
      </c>
      <c r="E48" s="4">
        <v>0.1</v>
      </c>
      <c r="F48" s="4">
        <v>0</v>
      </c>
      <c r="G48" s="4">
        <v>1.6666666666666666E-2</v>
      </c>
      <c r="H48" s="4">
        <v>1.6666666666666666E-2</v>
      </c>
    </row>
    <row r="49" spans="1:8" x14ac:dyDescent="0.2">
      <c r="A49" s="7" t="s">
        <v>7</v>
      </c>
      <c r="B49" s="4">
        <v>278.60000000000002</v>
      </c>
      <c r="C49" s="4">
        <v>25.6</v>
      </c>
      <c r="D49" s="4">
        <v>0.10144927536231885</v>
      </c>
      <c r="E49" s="4">
        <v>0.13043478260869565</v>
      </c>
      <c r="F49" s="4">
        <v>1.4492753623188406E-2</v>
      </c>
      <c r="G49" s="4">
        <v>1.4492753623188406E-2</v>
      </c>
      <c r="H49" s="4">
        <v>2.8985507246376812E-2</v>
      </c>
    </row>
    <row r="50" spans="1:8" x14ac:dyDescent="0.2">
      <c r="A50" s="7" t="s">
        <v>8</v>
      </c>
      <c r="B50" s="4">
        <v>455.6</v>
      </c>
      <c r="C50" s="4">
        <v>25.3</v>
      </c>
      <c r="D50" s="4">
        <v>0.22857142857142856</v>
      </c>
      <c r="E50" s="4">
        <v>5.7142857142857141E-2</v>
      </c>
      <c r="F50" s="4">
        <v>5.7142857142857141E-2</v>
      </c>
      <c r="G50" s="4">
        <v>5.7142857142857141E-2</v>
      </c>
      <c r="H50" s="4">
        <v>0</v>
      </c>
    </row>
    <row r="51" spans="1:8" x14ac:dyDescent="0.2">
      <c r="A51" s="7" t="s">
        <v>9</v>
      </c>
      <c r="B51" s="4">
        <v>646.79999999999995</v>
      </c>
      <c r="C51" s="4">
        <v>25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</row>
    <row r="52" spans="1:8" x14ac:dyDescent="0.2">
      <c r="A52" s="7" t="s">
        <v>10</v>
      </c>
      <c r="B52" s="4">
        <v>514.79999999999995</v>
      </c>
      <c r="C52" s="4">
        <v>24.9</v>
      </c>
      <c r="D52" s="4">
        <v>0.16666666666666666</v>
      </c>
      <c r="E52" s="4">
        <v>0</v>
      </c>
      <c r="F52" s="4">
        <v>1.6666666666666666E-2</v>
      </c>
      <c r="G52" s="4">
        <v>0.05</v>
      </c>
      <c r="H52" s="4">
        <v>1.6666666666666666E-2</v>
      </c>
    </row>
    <row r="53" spans="1:8" x14ac:dyDescent="0.2">
      <c r="A53" s="7" t="s">
        <v>11</v>
      </c>
      <c r="B53" s="4">
        <v>31</v>
      </c>
      <c r="C53" s="4">
        <v>25.9</v>
      </c>
      <c r="D53" s="4">
        <v>8.3989501312335957E-2</v>
      </c>
      <c r="E53" s="4">
        <v>6.2992125984251968E-2</v>
      </c>
      <c r="F53" s="4">
        <v>2.0997375328083989E-2</v>
      </c>
      <c r="G53" s="4">
        <v>3.1496062992125984E-2</v>
      </c>
      <c r="H53" s="4">
        <v>0</v>
      </c>
    </row>
    <row r="54" spans="1:8" x14ac:dyDescent="0.2">
      <c r="A54" s="6">
        <v>2016</v>
      </c>
      <c r="B54" s="4">
        <v>4655.5999999999995</v>
      </c>
      <c r="C54" s="4">
        <v>303.8</v>
      </c>
      <c r="D54" s="4">
        <v>0.98113636765125867</v>
      </c>
      <c r="E54" s="4">
        <v>0.46255329544529139</v>
      </c>
      <c r="F54" s="4">
        <v>8.9358379995080187E-2</v>
      </c>
      <c r="G54" s="4">
        <v>0.20604342855080374</v>
      </c>
      <c r="H54" s="4">
        <v>1.7726481478583898</v>
      </c>
    </row>
    <row r="55" spans="1:8" x14ac:dyDescent="0.2">
      <c r="A55" s="7" t="s">
        <v>0</v>
      </c>
      <c r="B55" s="4">
        <v>32</v>
      </c>
      <c r="C55" s="4">
        <v>25.7</v>
      </c>
      <c r="D55" s="4">
        <v>0.10071942446043165</v>
      </c>
      <c r="E55" s="4">
        <v>2.8776978417266189E-2</v>
      </c>
      <c r="F55" s="4">
        <v>0</v>
      </c>
      <c r="G55" s="4">
        <v>4.3165467625899283E-2</v>
      </c>
      <c r="H55" s="4">
        <v>0.17266187050359713</v>
      </c>
    </row>
    <row r="56" spans="1:8" x14ac:dyDescent="0.2">
      <c r="A56" s="7" t="s">
        <v>1</v>
      </c>
      <c r="B56" s="4">
        <v>0</v>
      </c>
      <c r="C56" s="4">
        <v>26.1</v>
      </c>
      <c r="D56" s="4">
        <v>8.8642659279778394E-2</v>
      </c>
      <c r="E56" s="4">
        <v>2.2160664819944598E-2</v>
      </c>
      <c r="F56" s="4">
        <v>0</v>
      </c>
      <c r="G56" s="4">
        <v>3.3240997229916899E-2</v>
      </c>
      <c r="H56" s="4">
        <v>0.16620498614958448</v>
      </c>
    </row>
    <row r="57" spans="1:8" x14ac:dyDescent="0.2">
      <c r="A57" s="7" t="s">
        <v>2</v>
      </c>
      <c r="B57" s="4">
        <v>39</v>
      </c>
      <c r="C57" s="4">
        <v>26.8</v>
      </c>
      <c r="D57" s="4">
        <v>0.12535612535612536</v>
      </c>
      <c r="E57" s="4">
        <v>3.4188034188034191E-2</v>
      </c>
      <c r="F57" s="4">
        <v>0</v>
      </c>
      <c r="G57" s="4">
        <v>3.4188034188034191E-2</v>
      </c>
      <c r="H57" s="4">
        <v>0.20512820512820512</v>
      </c>
    </row>
    <row r="58" spans="1:8" x14ac:dyDescent="0.2">
      <c r="A58" s="7" t="s">
        <v>3</v>
      </c>
      <c r="B58" s="4">
        <v>305.39999999999998</v>
      </c>
      <c r="C58" s="4">
        <v>26.3</v>
      </c>
      <c r="D58" s="4">
        <v>8.4507042253521125E-2</v>
      </c>
      <c r="E58" s="4">
        <v>0.12676056338028169</v>
      </c>
      <c r="F58" s="4">
        <v>2.8169014084507043E-2</v>
      </c>
      <c r="G58" s="4">
        <v>2.8169014084507043E-2</v>
      </c>
      <c r="H58" s="4">
        <v>0.26760563380281688</v>
      </c>
    </row>
    <row r="59" spans="1:8" x14ac:dyDescent="0.2">
      <c r="A59" s="7" t="s">
        <v>4</v>
      </c>
      <c r="B59" s="4">
        <v>528.20000000000005</v>
      </c>
      <c r="C59" s="4">
        <v>25.9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</row>
    <row r="60" spans="1:8" x14ac:dyDescent="0.2">
      <c r="A60" s="7" t="s">
        <v>5</v>
      </c>
      <c r="B60" s="4">
        <v>348.2</v>
      </c>
      <c r="C60" s="4">
        <v>25.3</v>
      </c>
      <c r="D60" s="4">
        <v>0.17910447761194029</v>
      </c>
      <c r="E60" s="4">
        <v>5.9701492537313432E-2</v>
      </c>
      <c r="F60" s="4">
        <v>1.9900497512437811E-2</v>
      </c>
      <c r="G60" s="4">
        <v>1.9900497512437811E-2</v>
      </c>
      <c r="H60" s="4">
        <v>0.27860696517412936</v>
      </c>
    </row>
    <row r="61" spans="1:8" x14ac:dyDescent="0.2">
      <c r="A61" s="7" t="s">
        <v>6</v>
      </c>
      <c r="B61" s="4">
        <v>471</v>
      </c>
      <c r="C61" s="4">
        <v>24.9</v>
      </c>
      <c r="D61" s="4">
        <v>0.11618257261410789</v>
      </c>
      <c r="E61" s="4">
        <v>1.6597510373443983E-2</v>
      </c>
      <c r="F61" s="4">
        <v>1.6597510373443983E-2</v>
      </c>
      <c r="G61" s="4">
        <v>3.3195020746887967E-2</v>
      </c>
      <c r="H61" s="4">
        <v>0.18257261410788381</v>
      </c>
    </row>
    <row r="62" spans="1:8" x14ac:dyDescent="0.2">
      <c r="A62" s="7" t="s">
        <v>7</v>
      </c>
      <c r="B62" s="4">
        <v>417.2</v>
      </c>
      <c r="C62" s="4">
        <v>25</v>
      </c>
      <c r="D62" s="4">
        <v>8.5106382978723402E-2</v>
      </c>
      <c r="E62" s="4">
        <v>2.8368794326241134E-2</v>
      </c>
      <c r="F62" s="4">
        <v>0</v>
      </c>
      <c r="G62" s="4">
        <v>1.4184397163120567E-2</v>
      </c>
      <c r="H62" s="4">
        <v>0.1276595744680851</v>
      </c>
    </row>
    <row r="63" spans="1:8" x14ac:dyDescent="0.2">
      <c r="A63" s="7" t="s">
        <v>8</v>
      </c>
      <c r="B63" s="4">
        <v>393.6</v>
      </c>
      <c r="C63" s="4">
        <v>24.9</v>
      </c>
      <c r="D63" s="4">
        <v>0.11428571428571428</v>
      </c>
      <c r="E63" s="4">
        <v>5.7142857142857141E-2</v>
      </c>
      <c r="F63" s="4">
        <v>0</v>
      </c>
      <c r="G63" s="4">
        <v>0</v>
      </c>
      <c r="H63" s="4">
        <v>0.17142857142857143</v>
      </c>
    </row>
    <row r="64" spans="1:8" x14ac:dyDescent="0.2">
      <c r="A64" s="7" t="s">
        <v>9</v>
      </c>
      <c r="B64" s="4">
        <v>708.8</v>
      </c>
      <c r="C64" s="4">
        <v>24.4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</row>
    <row r="65" spans="1:8" x14ac:dyDescent="0.2">
      <c r="A65" s="7" t="s">
        <v>10</v>
      </c>
      <c r="B65" s="4">
        <v>1412.2</v>
      </c>
      <c r="C65" s="4">
        <v>24</v>
      </c>
      <c r="D65" s="4">
        <v>7.407407407407407E-2</v>
      </c>
      <c r="E65" s="4">
        <v>4.9382716049382713E-2</v>
      </c>
      <c r="F65" s="4">
        <v>2.4691358024691357E-2</v>
      </c>
      <c r="G65" s="4">
        <v>0</v>
      </c>
      <c r="H65" s="4">
        <v>0.14814814814814814</v>
      </c>
    </row>
    <row r="66" spans="1:8" x14ac:dyDescent="0.2">
      <c r="A66" s="7" t="s">
        <v>11</v>
      </c>
      <c r="B66" s="4">
        <v>0</v>
      </c>
      <c r="C66" s="4">
        <v>24.5</v>
      </c>
      <c r="D66" s="4">
        <v>1.3157894736842105E-2</v>
      </c>
      <c r="E66" s="4">
        <v>3.9473684210526314E-2</v>
      </c>
      <c r="F66" s="4">
        <v>0</v>
      </c>
      <c r="G66" s="4">
        <v>0</v>
      </c>
      <c r="H66" s="4">
        <v>5.2631578947368418E-2</v>
      </c>
    </row>
    <row r="67" spans="1:8" x14ac:dyDescent="0.2">
      <c r="A67" s="6">
        <v>2017</v>
      </c>
      <c r="B67" s="4">
        <v>2340.4</v>
      </c>
      <c r="C67" s="4">
        <v>201.20000000000002</v>
      </c>
      <c r="D67" s="4">
        <v>0.79189822500896379</v>
      </c>
      <c r="E67" s="4">
        <v>0.46093560032281761</v>
      </c>
      <c r="F67" s="4">
        <v>0.20369876658690306</v>
      </c>
      <c r="G67" s="4">
        <v>5.6642264228972193E-2</v>
      </c>
      <c r="H67" s="4">
        <v>1.5131748561476568</v>
      </c>
    </row>
    <row r="68" spans="1:8" x14ac:dyDescent="0.2">
      <c r="A68" s="7" t="s">
        <v>0</v>
      </c>
      <c r="B68" s="4">
        <v>0</v>
      </c>
      <c r="C68" s="4">
        <v>24.2</v>
      </c>
      <c r="D68" s="4">
        <v>0.12394366197183099</v>
      </c>
      <c r="E68" s="4">
        <v>1.1267605633802818E-2</v>
      </c>
      <c r="F68" s="4">
        <v>0</v>
      </c>
      <c r="G68" s="4">
        <v>0</v>
      </c>
      <c r="H68" s="4">
        <v>0.13521126760563379</v>
      </c>
    </row>
    <row r="69" spans="1:8" x14ac:dyDescent="0.2">
      <c r="A69" s="7" t="s">
        <v>1</v>
      </c>
      <c r="B69" s="4">
        <v>0</v>
      </c>
      <c r="C69" s="4">
        <v>25.2</v>
      </c>
      <c r="D69" s="4">
        <v>0.15068493150684931</v>
      </c>
      <c r="E69" s="4">
        <v>2.7397260273972601E-2</v>
      </c>
      <c r="F69" s="4">
        <v>0</v>
      </c>
      <c r="G69" s="4">
        <v>0</v>
      </c>
      <c r="H69" s="4">
        <v>0.17808219178082191</v>
      </c>
    </row>
    <row r="70" spans="1:8" x14ac:dyDescent="0.2">
      <c r="A70" s="7" t="s">
        <v>2</v>
      </c>
      <c r="B70" s="4">
        <v>0</v>
      </c>
      <c r="C70" s="4">
        <v>25.8</v>
      </c>
      <c r="D70" s="4">
        <v>9.2753623188405798E-2</v>
      </c>
      <c r="E70" s="4">
        <v>1.1594202898550725E-2</v>
      </c>
      <c r="F70" s="4">
        <v>3.4782608695652174E-2</v>
      </c>
      <c r="G70" s="4">
        <v>2.318840579710145E-2</v>
      </c>
      <c r="H70" s="4">
        <v>0.16231884057971013</v>
      </c>
    </row>
    <row r="71" spans="1:8" x14ac:dyDescent="0.2">
      <c r="A71" s="7" t="s">
        <v>3</v>
      </c>
      <c r="B71" s="4">
        <v>357.2</v>
      </c>
      <c r="C71" s="4">
        <v>25.9</v>
      </c>
      <c r="D71" s="4">
        <v>4.9382716049382713E-2</v>
      </c>
      <c r="E71" s="4">
        <v>0</v>
      </c>
      <c r="F71" s="4">
        <v>3.7037037037037035E-2</v>
      </c>
      <c r="G71" s="4">
        <v>1.2345679012345678E-2</v>
      </c>
      <c r="H71" s="4">
        <v>9.8765432098765427E-2</v>
      </c>
    </row>
    <row r="72" spans="1:8" x14ac:dyDescent="0.2">
      <c r="A72" s="7" t="s">
        <v>4</v>
      </c>
      <c r="B72" s="4">
        <v>674.6</v>
      </c>
      <c r="C72" s="4">
        <v>25.3</v>
      </c>
      <c r="D72" s="4">
        <v>9.0225563909774431E-2</v>
      </c>
      <c r="E72" s="4">
        <v>0.12030075187969924</v>
      </c>
      <c r="F72" s="4">
        <v>0</v>
      </c>
      <c r="G72" s="4">
        <v>0</v>
      </c>
      <c r="H72" s="4">
        <v>0.21052631578947367</v>
      </c>
    </row>
    <row r="73" spans="1:8" x14ac:dyDescent="0.2">
      <c r="A73" s="7" t="s">
        <v>5</v>
      </c>
      <c r="B73" s="4">
        <v>549</v>
      </c>
      <c r="C73" s="4">
        <v>25.1</v>
      </c>
      <c r="D73" s="4">
        <v>2.3529411764705882E-2</v>
      </c>
      <c r="E73" s="4">
        <v>9.4117647058823528E-2</v>
      </c>
      <c r="F73" s="4">
        <v>2.3529411764705882E-2</v>
      </c>
      <c r="G73" s="4">
        <v>0</v>
      </c>
      <c r="H73" s="4">
        <v>0.14117647058823529</v>
      </c>
    </row>
    <row r="74" spans="1:8" x14ac:dyDescent="0.2">
      <c r="A74" s="7" t="s">
        <v>6</v>
      </c>
      <c r="B74" s="4">
        <v>343.8</v>
      </c>
      <c r="C74" s="4">
        <v>24.9</v>
      </c>
      <c r="D74" s="4">
        <v>0.11382113821138211</v>
      </c>
      <c r="E74" s="4">
        <v>3.2520325203252036E-2</v>
      </c>
      <c r="F74" s="4">
        <v>3.2520325203252036E-2</v>
      </c>
      <c r="G74" s="4">
        <v>0</v>
      </c>
      <c r="H74" s="4">
        <v>0.17886178861788618</v>
      </c>
    </row>
    <row r="75" spans="1:8" x14ac:dyDescent="0.2">
      <c r="A75" s="7" t="s">
        <v>7</v>
      </c>
      <c r="B75" s="4">
        <v>415.8</v>
      </c>
      <c r="C75" s="4">
        <v>24.8</v>
      </c>
      <c r="D75" s="4">
        <v>9.4786729857819899E-2</v>
      </c>
      <c r="E75" s="4">
        <v>1.8957345971563982E-2</v>
      </c>
      <c r="F75" s="4">
        <v>7.582938388625593E-2</v>
      </c>
      <c r="G75" s="4">
        <v>0</v>
      </c>
      <c r="H75" s="4">
        <v>0.1895734597156398</v>
      </c>
    </row>
    <row r="76" spans="1:8" x14ac:dyDescent="0.2">
      <c r="A76" s="7" t="s">
        <v>8</v>
      </c>
      <c r="B76" s="4">
        <v>0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</row>
    <row r="77" spans="1:8" x14ac:dyDescent="0.2">
      <c r="A77" s="7" t="s">
        <v>9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</row>
    <row r="78" spans="1:8" x14ac:dyDescent="0.2">
      <c r="A78" s="7" t="s">
        <v>10</v>
      </c>
      <c r="B78" s="4">
        <v>0</v>
      </c>
      <c r="C78" s="4">
        <v>0</v>
      </c>
      <c r="D78" s="4">
        <v>0</v>
      </c>
      <c r="E78" s="4">
        <v>0.10256410256410256</v>
      </c>
      <c r="F78" s="4">
        <v>0</v>
      </c>
      <c r="G78" s="4">
        <v>0</v>
      </c>
      <c r="H78" s="4">
        <v>0.10256410256410256</v>
      </c>
    </row>
    <row r="79" spans="1:8" x14ac:dyDescent="0.2">
      <c r="A79" s="7" t="s">
        <v>11</v>
      </c>
      <c r="B79" s="4">
        <v>0</v>
      </c>
      <c r="C79" s="4">
        <v>0</v>
      </c>
      <c r="D79" s="4">
        <v>5.2770448548812667E-2</v>
      </c>
      <c r="E79" s="4">
        <v>4.221635883905013E-2</v>
      </c>
      <c r="F79" s="4">
        <v>0</v>
      </c>
      <c r="G79" s="4">
        <v>2.1108179419525065E-2</v>
      </c>
      <c r="H79" s="4">
        <v>0.11609498680738786</v>
      </c>
    </row>
    <row r="80" spans="1:8" x14ac:dyDescent="0.2">
      <c r="A80" s="6" t="s">
        <v>26</v>
      </c>
      <c r="B80" s="4"/>
      <c r="C80" s="4"/>
      <c r="D80" s="4"/>
      <c r="E80" s="4"/>
      <c r="F80" s="4"/>
      <c r="G80" s="4"/>
      <c r="H80" s="4"/>
    </row>
    <row r="81" spans="1:8" x14ac:dyDescent="0.2">
      <c r="A81" s="7" t="s">
        <v>26</v>
      </c>
      <c r="B81" s="4"/>
      <c r="C81" s="4"/>
      <c r="D81" s="4"/>
      <c r="E81" s="4"/>
      <c r="F81" s="4"/>
      <c r="G81" s="4"/>
      <c r="H81" s="4"/>
    </row>
    <row r="82" spans="1:8" x14ac:dyDescent="0.2">
      <c r="A82" s="6" t="s">
        <v>20</v>
      </c>
      <c r="B82" s="4">
        <v>20088</v>
      </c>
      <c r="C82" s="4">
        <v>1531.7000000000003</v>
      </c>
      <c r="D82" s="4">
        <v>10.332823127740658</v>
      </c>
      <c r="E82" s="4">
        <v>3.7231934949640091</v>
      </c>
      <c r="F82" s="4">
        <v>0.86136085299842158</v>
      </c>
      <c r="G82" s="4">
        <v>1.5378462447374963</v>
      </c>
      <c r="H82" s="4">
        <v>3.9497996679333389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topLeftCell="A65" workbookViewId="0">
      <selection activeCell="E73" sqref="E73"/>
    </sheetView>
  </sheetViews>
  <sheetFormatPr baseColWidth="10" defaultRowHeight="15" x14ac:dyDescent="0.2"/>
  <cols>
    <col min="12" max="13" width="12.5" bestFit="1" customWidth="1"/>
  </cols>
  <sheetData>
    <row r="1" spans="1:13" x14ac:dyDescent="0.2">
      <c r="A1" t="s">
        <v>28</v>
      </c>
      <c r="B1" s="3" t="s">
        <v>29</v>
      </c>
      <c r="C1" s="3" t="s">
        <v>12</v>
      </c>
      <c r="D1" s="3" t="s">
        <v>13</v>
      </c>
      <c r="E1" s="3" t="s">
        <v>23</v>
      </c>
      <c r="F1" s="3" t="s">
        <v>22</v>
      </c>
      <c r="G1" s="3" t="s">
        <v>24</v>
      </c>
      <c r="H1" s="3" t="s">
        <v>21</v>
      </c>
      <c r="I1" s="3" t="s">
        <v>25</v>
      </c>
    </row>
    <row r="2" spans="1:13" x14ac:dyDescent="0.2">
      <c r="A2" s="8">
        <v>2012</v>
      </c>
      <c r="B2" s="1" t="s">
        <v>0</v>
      </c>
      <c r="C2">
        <v>0</v>
      </c>
      <c r="D2">
        <v>0</v>
      </c>
      <c r="E2" s="3">
        <v>0</v>
      </c>
      <c r="F2">
        <f>1/81.5</f>
        <v>1.2269938650306749E-2</v>
      </c>
      <c r="G2" s="3">
        <v>0</v>
      </c>
      <c r="H2" s="3">
        <v>0</v>
      </c>
      <c r="I2" s="3">
        <v>0</v>
      </c>
      <c r="L2" s="6"/>
      <c r="M2" s="4"/>
    </row>
    <row r="3" spans="1:13" x14ac:dyDescent="0.2">
      <c r="A3" s="8"/>
      <c r="B3" s="1" t="s">
        <v>1</v>
      </c>
      <c r="C3">
        <v>0</v>
      </c>
      <c r="D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L3" s="7"/>
      <c r="M3" s="4"/>
    </row>
    <row r="4" spans="1:13" x14ac:dyDescent="0.2">
      <c r="A4" s="8"/>
      <c r="B4" s="1" t="s">
        <v>2</v>
      </c>
      <c r="C4">
        <v>0</v>
      </c>
      <c r="D4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L4" s="7"/>
      <c r="M4" s="4"/>
    </row>
    <row r="5" spans="1:13" x14ac:dyDescent="0.2">
      <c r="A5" s="8"/>
      <c r="B5" s="1" t="s">
        <v>3</v>
      </c>
      <c r="C5">
        <v>0</v>
      </c>
      <c r="D5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L5" s="7"/>
      <c r="M5" s="4"/>
    </row>
    <row r="6" spans="1:13" x14ac:dyDescent="0.2">
      <c r="A6" s="8"/>
      <c r="B6" s="1" t="s">
        <v>4</v>
      </c>
      <c r="C6">
        <v>0</v>
      </c>
      <c r="D6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L6" s="7"/>
      <c r="M6" s="4"/>
    </row>
    <row r="7" spans="1:13" x14ac:dyDescent="0.2">
      <c r="A7" s="8"/>
      <c r="B7" s="1" t="s">
        <v>5</v>
      </c>
      <c r="C7">
        <v>0</v>
      </c>
      <c r="D7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L7" s="7"/>
      <c r="M7" s="4"/>
    </row>
    <row r="8" spans="1:13" x14ac:dyDescent="0.2">
      <c r="A8" s="8"/>
      <c r="B8" s="1" t="s">
        <v>6</v>
      </c>
      <c r="C8">
        <v>0</v>
      </c>
      <c r="D8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L8" s="7"/>
      <c r="M8" s="4"/>
    </row>
    <row r="9" spans="1:13" x14ac:dyDescent="0.2">
      <c r="A9" s="8"/>
      <c r="B9" s="1" t="s">
        <v>7</v>
      </c>
      <c r="C9">
        <v>369</v>
      </c>
      <c r="D9">
        <v>24.5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L9" s="7"/>
      <c r="M9" s="4"/>
    </row>
    <row r="10" spans="1:13" x14ac:dyDescent="0.2">
      <c r="A10" s="8"/>
      <c r="B10" s="1" t="s">
        <v>8</v>
      </c>
      <c r="C10">
        <v>356.5</v>
      </c>
      <c r="D10">
        <v>24.6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L10" s="7"/>
      <c r="M10" s="4"/>
    </row>
    <row r="11" spans="1:13" x14ac:dyDescent="0.2">
      <c r="A11" s="8"/>
      <c r="B11" s="1" t="s">
        <v>9</v>
      </c>
      <c r="C11">
        <v>1255</v>
      </c>
      <c r="D11">
        <v>24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L11" s="7"/>
      <c r="M11" s="4"/>
    </row>
    <row r="12" spans="1:13" x14ac:dyDescent="0.2">
      <c r="A12" s="8"/>
      <c r="B12" s="1" t="s">
        <v>10</v>
      </c>
      <c r="C12">
        <v>219.9</v>
      </c>
      <c r="D12">
        <v>24.4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L12" s="7"/>
      <c r="M12" s="4"/>
    </row>
    <row r="13" spans="1:13" x14ac:dyDescent="0.2">
      <c r="A13" s="8"/>
      <c r="B13" s="1" t="s">
        <v>11</v>
      </c>
      <c r="C13">
        <v>149.19999999999999</v>
      </c>
      <c r="D13">
        <v>24.5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L13" s="7"/>
      <c r="M13" s="4"/>
    </row>
    <row r="14" spans="1:13" x14ac:dyDescent="0.2">
      <c r="A14" s="8">
        <v>2013</v>
      </c>
      <c r="B14" s="1" t="s">
        <v>0</v>
      </c>
      <c r="C14">
        <v>105.6</v>
      </c>
      <c r="D14">
        <v>24.9</v>
      </c>
      <c r="E14">
        <v>0.29197080291970801</v>
      </c>
      <c r="F14">
        <v>0.10218978102189781</v>
      </c>
      <c r="G14">
        <v>0.10218978102189781</v>
      </c>
      <c r="H14">
        <v>2.9197080291970802E-2</v>
      </c>
      <c r="I14">
        <v>1.4598540145985401E-2</v>
      </c>
      <c r="L14" s="7"/>
      <c r="M14" s="4"/>
    </row>
    <row r="15" spans="1:13" x14ac:dyDescent="0.2">
      <c r="A15" s="8"/>
      <c r="B15" s="1" t="s">
        <v>1</v>
      </c>
      <c r="C15">
        <v>6.2</v>
      </c>
      <c r="D15">
        <v>25</v>
      </c>
      <c r="E15">
        <v>0.30107526881720431</v>
      </c>
      <c r="F15">
        <v>8.6021505376344093E-2</v>
      </c>
      <c r="G15">
        <v>1.4336917562724014E-2</v>
      </c>
      <c r="H15">
        <v>2.8673835125448029E-2</v>
      </c>
      <c r="I15">
        <v>0</v>
      </c>
      <c r="L15" s="6"/>
      <c r="M15" s="4"/>
    </row>
    <row r="16" spans="1:13" x14ac:dyDescent="0.2">
      <c r="A16" s="8"/>
      <c r="B16" s="1" t="s">
        <v>2</v>
      </c>
      <c r="C16">
        <v>64.5</v>
      </c>
      <c r="D16">
        <v>25.3</v>
      </c>
      <c r="E16">
        <v>0.2236024844720497</v>
      </c>
      <c r="F16">
        <v>9.9378881987577633E-2</v>
      </c>
      <c r="G16">
        <v>1.2422360248447204E-2</v>
      </c>
      <c r="H16">
        <v>2.4844720496894408E-2</v>
      </c>
      <c r="I16">
        <v>1.2422360248447204E-2</v>
      </c>
      <c r="L16" s="7"/>
      <c r="M16" s="4"/>
    </row>
    <row r="17" spans="1:13" x14ac:dyDescent="0.2">
      <c r="A17" s="8"/>
      <c r="B17" s="1" t="s">
        <v>3</v>
      </c>
      <c r="C17">
        <v>228.2</v>
      </c>
      <c r="D17">
        <v>25</v>
      </c>
      <c r="E17">
        <v>0.25</v>
      </c>
      <c r="F17">
        <v>6.5789473684210523E-2</v>
      </c>
      <c r="G17">
        <v>0</v>
      </c>
      <c r="H17">
        <v>2.6315789473684209E-2</v>
      </c>
      <c r="I17">
        <v>1.3157894736842105E-2</v>
      </c>
      <c r="L17" s="7"/>
      <c r="M17" s="4"/>
    </row>
    <row r="18" spans="1:13" x14ac:dyDescent="0.2">
      <c r="A18" s="8"/>
      <c r="B18" s="1" t="s">
        <v>4</v>
      </c>
      <c r="C18">
        <v>440.6</v>
      </c>
      <c r="D18">
        <v>24.8</v>
      </c>
      <c r="E18">
        <v>0.22085889570552147</v>
      </c>
      <c r="F18">
        <v>0.12269938650306748</v>
      </c>
      <c r="G18">
        <v>0</v>
      </c>
      <c r="H18">
        <v>7.3619631901840496E-2</v>
      </c>
      <c r="I18">
        <v>4.9079754601226995E-2</v>
      </c>
      <c r="L18" s="7"/>
      <c r="M18" s="4"/>
    </row>
    <row r="19" spans="1:13" x14ac:dyDescent="0.2">
      <c r="A19" s="8"/>
      <c r="B19" s="1" t="s">
        <v>5</v>
      </c>
      <c r="C19">
        <v>497.6</v>
      </c>
      <c r="D19">
        <v>24.8</v>
      </c>
      <c r="E19">
        <v>0.33333333333333331</v>
      </c>
      <c r="F19">
        <v>6.6666666666666666E-2</v>
      </c>
      <c r="G19">
        <v>0</v>
      </c>
      <c r="H19">
        <v>6.6666666666666666E-2</v>
      </c>
      <c r="I19">
        <v>0</v>
      </c>
      <c r="L19" s="7"/>
      <c r="M19" s="4"/>
    </row>
    <row r="20" spans="1:13" x14ac:dyDescent="0.2">
      <c r="A20" s="8"/>
      <c r="B20" s="1" t="s">
        <v>6</v>
      </c>
      <c r="C20">
        <v>386.6</v>
      </c>
      <c r="D20">
        <v>25.4</v>
      </c>
      <c r="E20">
        <v>0.31833910034602075</v>
      </c>
      <c r="F20">
        <v>5.536332179930796E-2</v>
      </c>
      <c r="G20">
        <v>2.768166089965398E-2</v>
      </c>
      <c r="H20">
        <v>6.9204152249134954E-2</v>
      </c>
      <c r="I20">
        <v>0</v>
      </c>
      <c r="L20" s="7"/>
      <c r="M20" s="4"/>
    </row>
    <row r="21" spans="1:13" x14ac:dyDescent="0.2">
      <c r="A21" s="8"/>
      <c r="B21" s="1" t="s">
        <v>7</v>
      </c>
      <c r="C21">
        <v>371.3</v>
      </c>
      <c r="D21">
        <v>25.6</v>
      </c>
      <c r="E21">
        <v>0.22047244094488189</v>
      </c>
      <c r="F21">
        <v>0</v>
      </c>
      <c r="G21">
        <v>0</v>
      </c>
      <c r="H21">
        <v>3.1496062992125984E-2</v>
      </c>
      <c r="I21">
        <v>0</v>
      </c>
      <c r="L21" s="7"/>
      <c r="M21" s="4"/>
    </row>
    <row r="22" spans="1:13" x14ac:dyDescent="0.2">
      <c r="A22" s="8"/>
      <c r="B22" s="1" t="s">
        <v>8</v>
      </c>
      <c r="C22">
        <v>628.9</v>
      </c>
      <c r="D22">
        <v>24.6</v>
      </c>
      <c r="E22">
        <v>0.72222222222222221</v>
      </c>
      <c r="F22">
        <v>5.5555555555555552E-2</v>
      </c>
      <c r="G22">
        <v>0</v>
      </c>
      <c r="H22">
        <v>0</v>
      </c>
      <c r="I22">
        <v>5.5555555555555552E-2</v>
      </c>
      <c r="L22" s="7"/>
      <c r="M22" s="4"/>
    </row>
    <row r="23" spans="1:13" x14ac:dyDescent="0.2">
      <c r="A23" s="8"/>
      <c r="B23" s="1" t="s">
        <v>9</v>
      </c>
      <c r="C23">
        <v>547.70000000000005</v>
      </c>
      <c r="D23">
        <v>24.3</v>
      </c>
      <c r="E23">
        <v>0.37735849056603776</v>
      </c>
      <c r="F23">
        <v>0</v>
      </c>
      <c r="G23">
        <v>0</v>
      </c>
      <c r="H23">
        <v>0</v>
      </c>
      <c r="I23">
        <v>0</v>
      </c>
      <c r="L23" s="7"/>
      <c r="M23" s="4"/>
    </row>
    <row r="24" spans="1:13" x14ac:dyDescent="0.2">
      <c r="A24" s="8"/>
      <c r="B24" s="1" t="s">
        <v>10</v>
      </c>
      <c r="C24">
        <v>419.7</v>
      </c>
      <c r="D24">
        <v>24.2</v>
      </c>
      <c r="E24">
        <v>0.41314553990610331</v>
      </c>
      <c r="F24">
        <v>5.6338028169014086E-2</v>
      </c>
      <c r="G24">
        <v>0</v>
      </c>
      <c r="H24">
        <v>1.8779342723004695E-2</v>
      </c>
      <c r="I24">
        <v>5.6338028169014086E-2</v>
      </c>
      <c r="L24" s="7"/>
      <c r="M24" s="4"/>
    </row>
    <row r="25" spans="1:13" x14ac:dyDescent="0.2">
      <c r="A25" s="8"/>
      <c r="B25" s="1" t="s">
        <v>11</v>
      </c>
      <c r="C25">
        <v>102.5</v>
      </c>
      <c r="D25">
        <v>24.5</v>
      </c>
      <c r="E25">
        <v>0.16279069767441862</v>
      </c>
      <c r="F25">
        <v>6.9767441860465115E-2</v>
      </c>
      <c r="G25">
        <v>0</v>
      </c>
      <c r="H25">
        <v>6.9767441860465115E-2</v>
      </c>
      <c r="I25">
        <v>1.1627906976744186E-2</v>
      </c>
      <c r="L25" s="7"/>
      <c r="M25" s="4"/>
    </row>
    <row r="26" spans="1:13" x14ac:dyDescent="0.2">
      <c r="A26" s="8">
        <v>2014</v>
      </c>
      <c r="B26" s="1" t="s">
        <v>0</v>
      </c>
      <c r="C26">
        <v>36.6</v>
      </c>
      <c r="D26">
        <v>24.6</v>
      </c>
      <c r="E26">
        <v>0.10495626822157435</v>
      </c>
      <c r="F26">
        <v>9.3294460641399415E-2</v>
      </c>
      <c r="G26">
        <v>2.3323615160349854E-2</v>
      </c>
      <c r="H26">
        <v>0</v>
      </c>
      <c r="I26">
        <v>1.1661807580174927E-2</v>
      </c>
      <c r="L26" s="7"/>
      <c r="M26" s="4"/>
    </row>
    <row r="27" spans="1:13" x14ac:dyDescent="0.2">
      <c r="A27" s="8"/>
      <c r="B27" s="1" t="s">
        <v>1</v>
      </c>
      <c r="C27">
        <v>26.5</v>
      </c>
      <c r="D27">
        <v>25.1</v>
      </c>
      <c r="E27">
        <v>0.22222222222222221</v>
      </c>
      <c r="F27">
        <v>7.9365079365079361E-2</v>
      </c>
      <c r="G27">
        <v>1.5873015873015872E-2</v>
      </c>
      <c r="H27">
        <v>7.9365079365079361E-2</v>
      </c>
      <c r="I27">
        <v>0</v>
      </c>
      <c r="L27" s="7"/>
      <c r="M27" s="4"/>
    </row>
    <row r="28" spans="1:13" x14ac:dyDescent="0.2">
      <c r="A28" s="8"/>
      <c r="B28" s="1" t="s">
        <v>2</v>
      </c>
      <c r="C28">
        <v>0</v>
      </c>
      <c r="D28">
        <v>25.4</v>
      </c>
      <c r="E28">
        <v>0.14057507987220447</v>
      </c>
      <c r="F28">
        <v>2.5559105431309903E-2</v>
      </c>
      <c r="G28">
        <v>0</v>
      </c>
      <c r="H28">
        <v>1.2779552715654952E-2</v>
      </c>
      <c r="I28">
        <v>1.2779552715654952E-2</v>
      </c>
      <c r="L28" s="6"/>
      <c r="M28" s="4"/>
    </row>
    <row r="29" spans="1:13" x14ac:dyDescent="0.2">
      <c r="A29" s="8"/>
      <c r="B29" s="1" t="s">
        <v>3</v>
      </c>
      <c r="C29">
        <v>192.8</v>
      </c>
      <c r="D29">
        <v>25.6</v>
      </c>
      <c r="E29">
        <v>0.33333333333333331</v>
      </c>
      <c r="F29">
        <v>0.12280701754385964</v>
      </c>
      <c r="G29">
        <v>1.7543859649122806E-2</v>
      </c>
      <c r="H29">
        <v>0</v>
      </c>
      <c r="I29">
        <v>1.7543859649122806E-2</v>
      </c>
      <c r="L29" s="7"/>
      <c r="M29" s="4"/>
    </row>
    <row r="30" spans="1:13" x14ac:dyDescent="0.2">
      <c r="A30" s="8"/>
      <c r="B30" s="1" t="s">
        <v>4</v>
      </c>
      <c r="C30">
        <v>410.7</v>
      </c>
      <c r="D30">
        <v>25.1</v>
      </c>
      <c r="E30">
        <v>0.18300653594771241</v>
      </c>
      <c r="F30">
        <v>7.8431372549019607E-2</v>
      </c>
      <c r="G30">
        <v>0</v>
      </c>
      <c r="H30">
        <v>0</v>
      </c>
      <c r="I30">
        <v>2.6143790849673203E-2</v>
      </c>
      <c r="L30" s="7"/>
      <c r="M30" s="4"/>
    </row>
    <row r="31" spans="1:13" x14ac:dyDescent="0.2">
      <c r="A31" s="8"/>
      <c r="B31" s="1" t="s">
        <v>5</v>
      </c>
      <c r="C31">
        <v>316.60000000000002</v>
      </c>
      <c r="D31">
        <v>25.3</v>
      </c>
      <c r="E31">
        <v>0.19900497512437812</v>
      </c>
      <c r="F31">
        <v>9.950248756218906E-2</v>
      </c>
      <c r="G31">
        <v>1.9900497512437811E-2</v>
      </c>
      <c r="H31">
        <v>5.9701492537313432E-2</v>
      </c>
      <c r="I31">
        <v>1.9900497512437811E-2</v>
      </c>
      <c r="L31" s="7"/>
      <c r="M31" s="4"/>
    </row>
    <row r="32" spans="1:13" x14ac:dyDescent="0.2">
      <c r="A32" s="8"/>
      <c r="B32" s="1" t="s">
        <v>6</v>
      </c>
      <c r="C32">
        <v>324.2</v>
      </c>
      <c r="D32">
        <v>25.5</v>
      </c>
      <c r="E32">
        <v>0.15</v>
      </c>
      <c r="F32">
        <v>2.5000000000000001E-2</v>
      </c>
      <c r="G32">
        <v>2.5000000000000001E-2</v>
      </c>
      <c r="H32">
        <v>0</v>
      </c>
      <c r="I32">
        <v>2.5000000000000001E-2</v>
      </c>
      <c r="L32" s="7"/>
      <c r="M32" s="4"/>
    </row>
    <row r="33" spans="1:13" x14ac:dyDescent="0.2">
      <c r="A33" s="8"/>
      <c r="B33" s="1" t="s">
        <v>7</v>
      </c>
      <c r="C33">
        <v>319.2</v>
      </c>
      <c r="D33">
        <v>24.5</v>
      </c>
      <c r="E33">
        <v>0.27004219409282698</v>
      </c>
      <c r="F33">
        <v>0.11814345991561181</v>
      </c>
      <c r="G33">
        <v>0</v>
      </c>
      <c r="H33">
        <v>5.0632911392405063E-2</v>
      </c>
      <c r="I33">
        <v>3.3755274261603373E-2</v>
      </c>
      <c r="L33" s="7"/>
      <c r="M33" s="4"/>
    </row>
    <row r="34" spans="1:13" x14ac:dyDescent="0.2">
      <c r="A34" s="8"/>
      <c r="B34" s="1" t="s">
        <v>8</v>
      </c>
      <c r="C34">
        <v>706.6</v>
      </c>
      <c r="D34">
        <v>24.7</v>
      </c>
      <c r="E34">
        <v>0.48351648351648352</v>
      </c>
      <c r="F34">
        <v>0.13186813186813187</v>
      </c>
      <c r="G34">
        <v>8.7912087912087919E-2</v>
      </c>
      <c r="H34">
        <v>8.7912087912087919E-2</v>
      </c>
      <c r="I34">
        <v>8.7912087912087919E-2</v>
      </c>
      <c r="L34" s="7"/>
      <c r="M34" s="4"/>
    </row>
    <row r="35" spans="1:13" x14ac:dyDescent="0.2">
      <c r="A35" s="8"/>
      <c r="B35" s="1" t="s">
        <v>9</v>
      </c>
      <c r="C35">
        <v>617.20000000000005</v>
      </c>
      <c r="D35">
        <v>24.4</v>
      </c>
      <c r="E35">
        <v>0.33333333333333331</v>
      </c>
      <c r="F35">
        <v>0.1111111111111111</v>
      </c>
      <c r="G35">
        <v>0</v>
      </c>
      <c r="H35">
        <v>0.16666666666666666</v>
      </c>
      <c r="I35">
        <v>5.5555555555555552E-2</v>
      </c>
      <c r="L35" s="7"/>
      <c r="M35" s="4"/>
    </row>
    <row r="36" spans="1:13" x14ac:dyDescent="0.2">
      <c r="A36" s="8"/>
      <c r="B36" s="1" t="s">
        <v>10</v>
      </c>
      <c r="C36">
        <v>106.2</v>
      </c>
      <c r="D36">
        <v>26.1</v>
      </c>
      <c r="E36">
        <v>0.21126760563380281</v>
      </c>
      <c r="F36">
        <v>8.4507042253521125E-2</v>
      </c>
      <c r="G36">
        <v>4.2253521126760563E-2</v>
      </c>
      <c r="H36">
        <v>1.4084507042253521E-2</v>
      </c>
      <c r="I36">
        <v>0</v>
      </c>
      <c r="L36" s="7"/>
      <c r="M36" s="4"/>
    </row>
    <row r="37" spans="1:13" x14ac:dyDescent="0.2">
      <c r="A37" s="8"/>
      <c r="B37" s="1" t="s">
        <v>11</v>
      </c>
      <c r="C37">
        <v>279.60000000000002</v>
      </c>
      <c r="D37">
        <v>24.7</v>
      </c>
      <c r="E37">
        <v>0.16623376623376623</v>
      </c>
      <c r="F37">
        <v>0.1038961038961039</v>
      </c>
      <c r="G37">
        <v>0</v>
      </c>
      <c r="H37">
        <v>4.1558441558441558E-2</v>
      </c>
      <c r="I37">
        <v>2.0779220779220779E-2</v>
      </c>
      <c r="L37" s="7"/>
      <c r="M37" s="4"/>
    </row>
    <row r="38" spans="1:13" x14ac:dyDescent="0.2">
      <c r="A38" s="8">
        <v>2015</v>
      </c>
      <c r="B38" s="1" t="s">
        <v>0</v>
      </c>
      <c r="C38">
        <v>109.2</v>
      </c>
      <c r="D38">
        <v>24.7</v>
      </c>
      <c r="E38">
        <v>0.1787709497206704</v>
      </c>
      <c r="F38">
        <v>0.14525139664804471</v>
      </c>
      <c r="G38">
        <v>2.23463687150838E-2</v>
      </c>
      <c r="H38">
        <v>3.3519553072625698E-2</v>
      </c>
      <c r="I38">
        <v>0</v>
      </c>
      <c r="L38" s="7"/>
      <c r="M38" s="4"/>
    </row>
    <row r="39" spans="1:13" x14ac:dyDescent="0.2">
      <c r="A39" s="8"/>
      <c r="B39" s="1" t="s">
        <v>1</v>
      </c>
      <c r="C39">
        <v>71.400000000000006</v>
      </c>
      <c r="D39">
        <v>25.1</v>
      </c>
      <c r="E39">
        <v>0.1951219512195122</v>
      </c>
      <c r="F39">
        <v>6.097560975609756E-2</v>
      </c>
      <c r="G39">
        <v>0</v>
      </c>
      <c r="H39">
        <v>1.2195121951219513E-2</v>
      </c>
      <c r="I39">
        <v>2.4390243902439025E-2</v>
      </c>
      <c r="L39" s="7"/>
      <c r="M39" s="4"/>
    </row>
    <row r="40" spans="1:13" x14ac:dyDescent="0.2">
      <c r="A40" s="8"/>
      <c r="B40" s="1" t="s">
        <v>2</v>
      </c>
      <c r="C40">
        <v>240.2</v>
      </c>
      <c r="D40">
        <v>25.5</v>
      </c>
      <c r="E40">
        <v>0.21004566210045661</v>
      </c>
      <c r="F40">
        <v>9.1324200913242004E-2</v>
      </c>
      <c r="G40">
        <v>9.1324200913242004E-3</v>
      </c>
      <c r="H40">
        <v>0</v>
      </c>
      <c r="I40">
        <v>2.7397260273972601E-2</v>
      </c>
      <c r="L40" s="7"/>
      <c r="M40" s="4"/>
    </row>
    <row r="41" spans="1:13" x14ac:dyDescent="0.2">
      <c r="A41" s="8"/>
      <c r="B41" s="1" t="s">
        <v>3</v>
      </c>
      <c r="C41">
        <v>166</v>
      </c>
      <c r="D41">
        <v>25.9</v>
      </c>
      <c r="E41">
        <v>0.15635179153094461</v>
      </c>
      <c r="F41">
        <v>7.8175895765472306E-2</v>
      </c>
      <c r="G41">
        <v>3.9087947882736153E-2</v>
      </c>
      <c r="H41">
        <v>3.9087947882736153E-2</v>
      </c>
      <c r="I41">
        <v>2.6058631921824105E-2</v>
      </c>
      <c r="L41" s="6"/>
      <c r="M41" s="4"/>
    </row>
    <row r="42" spans="1:13" x14ac:dyDescent="0.2">
      <c r="A42" s="8"/>
      <c r="B42" s="1" t="s">
        <v>4</v>
      </c>
      <c r="C42">
        <v>338.2</v>
      </c>
      <c r="D42">
        <v>25.9</v>
      </c>
      <c r="E42">
        <v>0.3615819209039548</v>
      </c>
      <c r="F42">
        <v>0.13559322033898305</v>
      </c>
      <c r="G42">
        <v>0</v>
      </c>
      <c r="H42">
        <v>4.519774011299435E-2</v>
      </c>
      <c r="I42">
        <v>0</v>
      </c>
      <c r="L42" s="7"/>
      <c r="M42" s="4"/>
    </row>
    <row r="43" spans="1:13" x14ac:dyDescent="0.2">
      <c r="A43" s="8"/>
      <c r="B43" s="1" t="s">
        <v>5</v>
      </c>
      <c r="C43">
        <v>356.6</v>
      </c>
      <c r="D43">
        <v>25.7</v>
      </c>
      <c r="E43">
        <v>0.14457831325301204</v>
      </c>
      <c r="F43">
        <v>7.2289156626506021E-2</v>
      </c>
      <c r="G43">
        <v>0</v>
      </c>
      <c r="H43">
        <v>2.4096385542168676E-2</v>
      </c>
      <c r="I43">
        <v>0</v>
      </c>
      <c r="L43" s="7"/>
      <c r="M43" s="4"/>
    </row>
    <row r="44" spans="1:13" x14ac:dyDescent="0.2">
      <c r="A44" s="8"/>
      <c r="B44" s="1" t="s">
        <v>6</v>
      </c>
      <c r="C44">
        <v>398.4</v>
      </c>
      <c r="D44">
        <v>25.8</v>
      </c>
      <c r="E44">
        <v>0.1</v>
      </c>
      <c r="F44">
        <v>0.1</v>
      </c>
      <c r="G44">
        <v>0</v>
      </c>
      <c r="H44">
        <v>1.6666666666666666E-2</v>
      </c>
      <c r="I44">
        <v>1.6666666666666666E-2</v>
      </c>
      <c r="L44" s="7"/>
      <c r="M44" s="4"/>
    </row>
    <row r="45" spans="1:13" x14ac:dyDescent="0.2">
      <c r="A45" s="8"/>
      <c r="B45" s="1" t="s">
        <v>7</v>
      </c>
      <c r="C45">
        <v>278.60000000000002</v>
      </c>
      <c r="D45">
        <v>25.6</v>
      </c>
      <c r="E45">
        <v>0.10144927536231885</v>
      </c>
      <c r="F45">
        <v>0.13043478260869565</v>
      </c>
      <c r="G45">
        <v>1.4492753623188406E-2</v>
      </c>
      <c r="H45">
        <v>1.4492753623188406E-2</v>
      </c>
      <c r="I45">
        <v>2.8985507246376812E-2</v>
      </c>
      <c r="L45" s="7"/>
      <c r="M45" s="4"/>
    </row>
    <row r="46" spans="1:13" x14ac:dyDescent="0.2">
      <c r="A46" s="8"/>
      <c r="B46" s="1" t="s">
        <v>8</v>
      </c>
      <c r="C46">
        <v>455.6</v>
      </c>
      <c r="D46">
        <v>25.3</v>
      </c>
      <c r="E46">
        <v>0.22857142857142856</v>
      </c>
      <c r="F46">
        <v>5.7142857142857141E-2</v>
      </c>
      <c r="G46">
        <v>5.7142857142857141E-2</v>
      </c>
      <c r="H46">
        <v>5.7142857142857141E-2</v>
      </c>
      <c r="I46">
        <v>0</v>
      </c>
      <c r="L46" s="7"/>
      <c r="M46" s="4"/>
    </row>
    <row r="47" spans="1:13" x14ac:dyDescent="0.2">
      <c r="A47" s="8"/>
      <c r="B47" s="1" t="s">
        <v>9</v>
      </c>
      <c r="C47">
        <v>646.79999999999995</v>
      </c>
      <c r="D47">
        <v>25</v>
      </c>
      <c r="E47">
        <v>0</v>
      </c>
      <c r="F47">
        <v>0</v>
      </c>
      <c r="G47">
        <v>0</v>
      </c>
      <c r="H47">
        <v>0</v>
      </c>
      <c r="I47">
        <v>0</v>
      </c>
      <c r="L47" s="7"/>
      <c r="M47" s="4"/>
    </row>
    <row r="48" spans="1:13" x14ac:dyDescent="0.2">
      <c r="A48" s="8"/>
      <c r="B48" s="1" t="s">
        <v>10</v>
      </c>
      <c r="C48">
        <v>514.79999999999995</v>
      </c>
      <c r="D48">
        <v>24.9</v>
      </c>
      <c r="E48">
        <v>0.16666666666666666</v>
      </c>
      <c r="F48">
        <v>0</v>
      </c>
      <c r="G48">
        <v>1.6666666666666666E-2</v>
      </c>
      <c r="H48">
        <v>0.05</v>
      </c>
      <c r="I48">
        <v>1.6666666666666666E-2</v>
      </c>
      <c r="L48" s="7"/>
      <c r="M48" s="4"/>
    </row>
    <row r="49" spans="1:13" x14ac:dyDescent="0.2">
      <c r="A49" s="8"/>
      <c r="B49" s="1" t="s">
        <v>11</v>
      </c>
      <c r="C49">
        <v>31</v>
      </c>
      <c r="D49">
        <v>25.9</v>
      </c>
      <c r="E49">
        <v>8.3989501312335957E-2</v>
      </c>
      <c r="F49">
        <v>6.2992125984251968E-2</v>
      </c>
      <c r="G49">
        <v>2.0997375328083989E-2</v>
      </c>
      <c r="H49">
        <v>3.1496062992125984E-2</v>
      </c>
      <c r="I49">
        <v>0</v>
      </c>
      <c r="L49" s="7"/>
      <c r="M49" s="4"/>
    </row>
    <row r="50" spans="1:13" x14ac:dyDescent="0.2">
      <c r="A50" s="8">
        <v>2016</v>
      </c>
      <c r="B50" s="1" t="s">
        <v>0</v>
      </c>
      <c r="C50">
        <v>32</v>
      </c>
      <c r="D50">
        <v>25.7</v>
      </c>
      <c r="E50">
        <v>0.10071942446043165</v>
      </c>
      <c r="F50">
        <v>2.8776978417266189E-2</v>
      </c>
      <c r="G50">
        <v>0</v>
      </c>
      <c r="H50">
        <v>4.3165467625899283E-2</v>
      </c>
      <c r="I50">
        <v>0.17266187050359713</v>
      </c>
      <c r="L50" s="7"/>
      <c r="M50" s="4"/>
    </row>
    <row r="51" spans="1:13" x14ac:dyDescent="0.2">
      <c r="A51" s="8"/>
      <c r="B51" s="1" t="s">
        <v>1</v>
      </c>
      <c r="C51">
        <v>0</v>
      </c>
      <c r="D51">
        <v>26.1</v>
      </c>
      <c r="E51">
        <v>8.8642659279778394E-2</v>
      </c>
      <c r="F51">
        <v>2.2160664819944598E-2</v>
      </c>
      <c r="G51">
        <v>0</v>
      </c>
      <c r="H51">
        <v>3.3240997229916899E-2</v>
      </c>
      <c r="I51">
        <v>0.16620498614958448</v>
      </c>
      <c r="L51" s="7"/>
      <c r="M51" s="4"/>
    </row>
    <row r="52" spans="1:13" x14ac:dyDescent="0.2">
      <c r="A52" s="8"/>
      <c r="B52" s="1" t="s">
        <v>2</v>
      </c>
      <c r="C52">
        <v>39</v>
      </c>
      <c r="D52">
        <v>26.8</v>
      </c>
      <c r="E52">
        <v>0.12535612535612536</v>
      </c>
      <c r="F52">
        <v>3.4188034188034191E-2</v>
      </c>
      <c r="G52">
        <v>0</v>
      </c>
      <c r="H52">
        <v>3.4188034188034191E-2</v>
      </c>
      <c r="I52">
        <v>0.20512820512820512</v>
      </c>
      <c r="L52" s="7"/>
      <c r="M52" s="4"/>
    </row>
    <row r="53" spans="1:13" x14ac:dyDescent="0.2">
      <c r="A53" s="8"/>
      <c r="B53" s="1" t="s">
        <v>3</v>
      </c>
      <c r="C53">
        <v>305.39999999999998</v>
      </c>
      <c r="D53">
        <v>26.3</v>
      </c>
      <c r="E53">
        <v>8.4507042253521125E-2</v>
      </c>
      <c r="F53">
        <v>0.12676056338028169</v>
      </c>
      <c r="G53">
        <v>2.8169014084507043E-2</v>
      </c>
      <c r="H53">
        <v>2.8169014084507043E-2</v>
      </c>
      <c r="I53">
        <v>0.26760563380281688</v>
      </c>
      <c r="L53" s="7"/>
      <c r="M53" s="4"/>
    </row>
    <row r="54" spans="1:13" x14ac:dyDescent="0.2">
      <c r="A54" s="8"/>
      <c r="B54" s="1" t="s">
        <v>4</v>
      </c>
      <c r="C54">
        <v>528.20000000000005</v>
      </c>
      <c r="D54">
        <v>25.9</v>
      </c>
      <c r="E54">
        <v>0</v>
      </c>
      <c r="F54">
        <v>0</v>
      </c>
      <c r="G54">
        <v>0</v>
      </c>
      <c r="H54">
        <v>0</v>
      </c>
      <c r="I54">
        <v>0</v>
      </c>
      <c r="L54" s="6"/>
      <c r="M54" s="4"/>
    </row>
    <row r="55" spans="1:13" x14ac:dyDescent="0.2">
      <c r="A55" s="8"/>
      <c r="B55" s="1" t="s">
        <v>5</v>
      </c>
      <c r="C55">
        <v>348.2</v>
      </c>
      <c r="D55">
        <v>25.3</v>
      </c>
      <c r="E55">
        <v>0.17910447761194029</v>
      </c>
      <c r="F55">
        <v>5.9701492537313432E-2</v>
      </c>
      <c r="G55">
        <v>1.9900497512437811E-2</v>
      </c>
      <c r="H55">
        <v>1.9900497512437811E-2</v>
      </c>
      <c r="I55">
        <v>0.27860696517412936</v>
      </c>
      <c r="L55" s="7"/>
      <c r="M55" s="4"/>
    </row>
    <row r="56" spans="1:13" x14ac:dyDescent="0.2">
      <c r="A56" s="8"/>
      <c r="B56" s="1" t="s">
        <v>6</v>
      </c>
      <c r="C56">
        <v>471</v>
      </c>
      <c r="D56">
        <v>24.9</v>
      </c>
      <c r="E56">
        <v>0.11618257261410789</v>
      </c>
      <c r="F56">
        <v>1.6597510373443983E-2</v>
      </c>
      <c r="G56">
        <v>1.6597510373443983E-2</v>
      </c>
      <c r="H56">
        <v>3.3195020746887967E-2</v>
      </c>
      <c r="I56">
        <v>0.18257261410788381</v>
      </c>
      <c r="L56" s="7"/>
      <c r="M56" s="4"/>
    </row>
    <row r="57" spans="1:13" x14ac:dyDescent="0.2">
      <c r="A57" s="8"/>
      <c r="B57" s="1" t="s">
        <v>7</v>
      </c>
      <c r="C57">
        <v>417.2</v>
      </c>
      <c r="D57">
        <v>25</v>
      </c>
      <c r="E57">
        <v>8.5106382978723402E-2</v>
      </c>
      <c r="F57">
        <v>2.8368794326241134E-2</v>
      </c>
      <c r="G57">
        <v>0</v>
      </c>
      <c r="H57">
        <v>1.4184397163120567E-2</v>
      </c>
      <c r="I57">
        <v>0.1276595744680851</v>
      </c>
      <c r="L57" s="7"/>
      <c r="M57" s="4"/>
    </row>
    <row r="58" spans="1:13" x14ac:dyDescent="0.2">
      <c r="A58" s="8"/>
      <c r="B58" s="1" t="s">
        <v>8</v>
      </c>
      <c r="C58">
        <v>393.6</v>
      </c>
      <c r="D58">
        <v>24.9</v>
      </c>
      <c r="E58">
        <v>0.11428571428571428</v>
      </c>
      <c r="F58">
        <v>5.7142857142857141E-2</v>
      </c>
      <c r="G58">
        <v>0</v>
      </c>
      <c r="H58">
        <v>0</v>
      </c>
      <c r="I58">
        <v>0.17142857142857143</v>
      </c>
      <c r="L58" s="7"/>
      <c r="M58" s="4"/>
    </row>
    <row r="59" spans="1:13" x14ac:dyDescent="0.2">
      <c r="A59" s="8"/>
      <c r="B59" s="1" t="s">
        <v>9</v>
      </c>
      <c r="C59">
        <v>708.8</v>
      </c>
      <c r="D59">
        <v>24.4</v>
      </c>
      <c r="E59">
        <v>0</v>
      </c>
      <c r="F59">
        <v>0</v>
      </c>
      <c r="G59">
        <v>0</v>
      </c>
      <c r="H59">
        <v>0</v>
      </c>
      <c r="I59">
        <v>0</v>
      </c>
      <c r="L59" s="7"/>
      <c r="M59" s="4"/>
    </row>
    <row r="60" spans="1:13" x14ac:dyDescent="0.2">
      <c r="A60" s="8"/>
      <c r="B60" s="1" t="s">
        <v>10</v>
      </c>
      <c r="C60">
        <v>1412.2</v>
      </c>
      <c r="D60">
        <v>24</v>
      </c>
      <c r="E60">
        <v>7.407407407407407E-2</v>
      </c>
      <c r="F60">
        <v>4.9382716049382713E-2</v>
      </c>
      <c r="G60">
        <v>2.4691358024691357E-2</v>
      </c>
      <c r="H60">
        <v>0</v>
      </c>
      <c r="I60">
        <v>0.14814814814814814</v>
      </c>
      <c r="L60" s="7"/>
      <c r="M60" s="4"/>
    </row>
    <row r="61" spans="1:13" x14ac:dyDescent="0.2">
      <c r="A61" s="8"/>
      <c r="B61" s="1" t="s">
        <v>11</v>
      </c>
      <c r="C61">
        <v>0</v>
      </c>
      <c r="D61">
        <v>24.5</v>
      </c>
      <c r="E61">
        <v>1.3157894736842105E-2</v>
      </c>
      <c r="F61">
        <v>3.9473684210526314E-2</v>
      </c>
      <c r="G61">
        <v>0</v>
      </c>
      <c r="H61">
        <v>0</v>
      </c>
      <c r="I61">
        <v>5.2631578947368418E-2</v>
      </c>
      <c r="L61" s="7"/>
      <c r="M61" s="4"/>
    </row>
    <row r="62" spans="1:13" x14ac:dyDescent="0.2">
      <c r="A62" s="8">
        <v>2017</v>
      </c>
      <c r="B62" s="1" t="s">
        <v>0</v>
      </c>
      <c r="C62">
        <v>0</v>
      </c>
      <c r="D62">
        <v>24.2</v>
      </c>
      <c r="E62">
        <v>0.12394366197183099</v>
      </c>
      <c r="F62">
        <v>1.1267605633802818E-2</v>
      </c>
      <c r="G62">
        <v>0</v>
      </c>
      <c r="H62">
        <v>0</v>
      </c>
      <c r="I62">
        <v>0.13521126760563379</v>
      </c>
      <c r="L62" s="7"/>
      <c r="M62" s="4"/>
    </row>
    <row r="63" spans="1:13" x14ac:dyDescent="0.2">
      <c r="A63" s="8"/>
      <c r="B63" s="1" t="s">
        <v>1</v>
      </c>
      <c r="C63">
        <v>0</v>
      </c>
      <c r="D63">
        <v>25.2</v>
      </c>
      <c r="E63">
        <v>0.15068493150684931</v>
      </c>
      <c r="F63">
        <v>2.7397260273972601E-2</v>
      </c>
      <c r="G63">
        <v>0</v>
      </c>
      <c r="H63">
        <v>0</v>
      </c>
      <c r="I63">
        <v>0.17808219178082191</v>
      </c>
      <c r="L63" s="7"/>
      <c r="M63" s="4"/>
    </row>
    <row r="64" spans="1:13" x14ac:dyDescent="0.2">
      <c r="A64" s="8"/>
      <c r="B64" s="1" t="s">
        <v>2</v>
      </c>
      <c r="C64">
        <v>0</v>
      </c>
      <c r="D64">
        <v>25.8</v>
      </c>
      <c r="E64">
        <v>9.2753623188405798E-2</v>
      </c>
      <c r="F64">
        <v>1.1594202898550725E-2</v>
      </c>
      <c r="G64">
        <v>3.4782608695652174E-2</v>
      </c>
      <c r="H64">
        <v>2.318840579710145E-2</v>
      </c>
      <c r="I64">
        <v>0.16231884057971013</v>
      </c>
      <c r="L64" s="7"/>
      <c r="M64" s="4"/>
    </row>
    <row r="65" spans="1:13" x14ac:dyDescent="0.2">
      <c r="A65" s="8"/>
      <c r="B65" s="1" t="s">
        <v>3</v>
      </c>
      <c r="C65">
        <v>357.2</v>
      </c>
      <c r="D65">
        <v>25.9</v>
      </c>
      <c r="E65">
        <v>4.9382716049382713E-2</v>
      </c>
      <c r="F65">
        <v>0</v>
      </c>
      <c r="G65">
        <v>3.7037037037037035E-2</v>
      </c>
      <c r="H65">
        <v>1.2345679012345678E-2</v>
      </c>
      <c r="I65">
        <v>9.8765432098765427E-2</v>
      </c>
      <c r="L65" s="7"/>
      <c r="M65" s="4"/>
    </row>
    <row r="66" spans="1:13" x14ac:dyDescent="0.2">
      <c r="A66" s="8"/>
      <c r="B66" s="1" t="s">
        <v>4</v>
      </c>
      <c r="C66">
        <v>674.6</v>
      </c>
      <c r="D66">
        <v>25.3</v>
      </c>
      <c r="E66">
        <v>9.0225563909774431E-2</v>
      </c>
      <c r="F66">
        <v>0.12030075187969924</v>
      </c>
      <c r="G66">
        <v>0</v>
      </c>
      <c r="H66">
        <v>0</v>
      </c>
      <c r="I66">
        <v>0.21052631578947367</v>
      </c>
      <c r="L66" s="7"/>
      <c r="M66" s="4"/>
    </row>
    <row r="67" spans="1:13" x14ac:dyDescent="0.2">
      <c r="A67" s="8"/>
      <c r="B67" s="1" t="s">
        <v>5</v>
      </c>
      <c r="C67">
        <v>549</v>
      </c>
      <c r="D67">
        <v>25.1</v>
      </c>
      <c r="E67">
        <v>2.3529411764705882E-2</v>
      </c>
      <c r="F67">
        <v>9.4117647058823528E-2</v>
      </c>
      <c r="G67">
        <v>2.3529411764705882E-2</v>
      </c>
      <c r="H67">
        <v>0</v>
      </c>
      <c r="I67">
        <v>0.14117647058823529</v>
      </c>
      <c r="L67" s="6"/>
      <c r="M67" s="4"/>
    </row>
    <row r="68" spans="1:13" x14ac:dyDescent="0.2">
      <c r="A68" s="8"/>
      <c r="B68" s="1" t="s">
        <v>6</v>
      </c>
      <c r="C68">
        <v>343.8</v>
      </c>
      <c r="D68">
        <v>24.9</v>
      </c>
      <c r="E68">
        <v>0.11382113821138211</v>
      </c>
      <c r="F68">
        <v>3.2520325203252036E-2</v>
      </c>
      <c r="G68">
        <v>3.2520325203252036E-2</v>
      </c>
      <c r="H68">
        <v>0</v>
      </c>
      <c r="I68">
        <v>0.17886178861788618</v>
      </c>
      <c r="L68" s="7"/>
      <c r="M68" s="4"/>
    </row>
    <row r="69" spans="1:13" x14ac:dyDescent="0.2">
      <c r="A69" s="8"/>
      <c r="B69" s="1" t="s">
        <v>7</v>
      </c>
      <c r="C69">
        <v>415.8</v>
      </c>
      <c r="D69">
        <v>24.8</v>
      </c>
      <c r="E69">
        <v>9.4786729857819899E-2</v>
      </c>
      <c r="F69">
        <v>1.8957345971563982E-2</v>
      </c>
      <c r="G69">
        <v>7.582938388625593E-2</v>
      </c>
      <c r="H69">
        <v>0</v>
      </c>
      <c r="I69">
        <v>0.1895734597156398</v>
      </c>
      <c r="L69" s="7"/>
      <c r="M69" s="4"/>
    </row>
    <row r="70" spans="1:13" x14ac:dyDescent="0.2">
      <c r="A70" s="8"/>
      <c r="B70" s="1" t="s">
        <v>8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L70" s="7"/>
      <c r="M70" s="4"/>
    </row>
    <row r="71" spans="1:13" x14ac:dyDescent="0.2">
      <c r="A71" s="8"/>
      <c r="B71" s="1" t="s">
        <v>9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L71" s="7"/>
      <c r="M71" s="4"/>
    </row>
    <row r="72" spans="1:13" x14ac:dyDescent="0.2">
      <c r="A72" s="8"/>
      <c r="B72" s="1" t="s">
        <v>10</v>
      </c>
      <c r="C72">
        <v>0</v>
      </c>
      <c r="D72">
        <v>0</v>
      </c>
      <c r="E72">
        <v>0</v>
      </c>
      <c r="F72">
        <v>0.10256410256410256</v>
      </c>
      <c r="G72">
        <v>0</v>
      </c>
      <c r="H72">
        <v>0</v>
      </c>
      <c r="I72">
        <v>0.10256410256410256</v>
      </c>
      <c r="L72" s="7"/>
      <c r="M72" s="4"/>
    </row>
    <row r="73" spans="1:13" x14ac:dyDescent="0.2">
      <c r="A73" s="8"/>
      <c r="B73" s="1" t="s">
        <v>11</v>
      </c>
      <c r="C73">
        <v>0</v>
      </c>
      <c r="D73">
        <v>0</v>
      </c>
      <c r="E73">
        <v>5.2770448548812667E-2</v>
      </c>
      <c r="F73">
        <v>4.221635883905013E-2</v>
      </c>
      <c r="G73">
        <v>0</v>
      </c>
      <c r="H73">
        <v>2.1108179419525065E-2</v>
      </c>
      <c r="I73">
        <v>0.11609498680738786</v>
      </c>
      <c r="L73" s="7"/>
      <c r="M73" s="4"/>
    </row>
    <row r="74" spans="1:13" x14ac:dyDescent="0.2">
      <c r="L74" s="7"/>
      <c r="M74" s="4"/>
    </row>
    <row r="75" spans="1:13" x14ac:dyDescent="0.2">
      <c r="L75" s="7"/>
      <c r="M75" s="4"/>
    </row>
    <row r="76" spans="1:13" x14ac:dyDescent="0.2">
      <c r="L76" s="7"/>
      <c r="M76" s="4"/>
    </row>
    <row r="77" spans="1:13" x14ac:dyDescent="0.2">
      <c r="L77" s="7"/>
      <c r="M77" s="4"/>
    </row>
    <row r="78" spans="1:13" x14ac:dyDescent="0.2">
      <c r="L78" s="7"/>
      <c r="M78" s="4"/>
    </row>
    <row r="79" spans="1:13" x14ac:dyDescent="0.2">
      <c r="L79" s="7"/>
      <c r="M79" s="4"/>
    </row>
    <row r="80" spans="1:13" x14ac:dyDescent="0.2">
      <c r="L80" s="6"/>
      <c r="M80" s="4"/>
    </row>
    <row r="81" spans="12:13" x14ac:dyDescent="0.2">
      <c r="L81" s="7"/>
      <c r="M81" s="4"/>
    </row>
    <row r="82" spans="12:13" x14ac:dyDescent="0.2">
      <c r="L82" s="6"/>
      <c r="M82" s="4"/>
    </row>
  </sheetData>
  <mergeCells count="6">
    <mergeCell ref="A2:A13"/>
    <mergeCell ref="A14:A25"/>
    <mergeCell ref="A26:A37"/>
    <mergeCell ref="A38:A49"/>
    <mergeCell ref="A50:A61"/>
    <mergeCell ref="A62:A7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Hoja1</vt:lpstr>
      <vt:lpstr>Hoja2</vt:lpstr>
      <vt:lpstr>Resumen</vt:lpstr>
      <vt:lpstr>Graficos</vt:lpstr>
      <vt:lpstr>Sheet7</vt:lpstr>
      <vt:lpstr>ordenado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Carolina Seas Carvajal</cp:lastModifiedBy>
  <dcterms:created xsi:type="dcterms:W3CDTF">2018-01-31T21:04:11Z</dcterms:created>
  <dcterms:modified xsi:type="dcterms:W3CDTF">2018-02-02T18:50:06Z</dcterms:modified>
</cp:coreProperties>
</file>