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rissaski/Desktop/SASKI_LAB/Manuscripts/iss_coker_rnaseq/MDPI_Plants_Package/package_2/MDPI_Plants _Package SK/MDPI_Plants_Package/"/>
    </mc:Choice>
  </mc:AlternateContent>
  <xr:revisionPtr revIDLastSave="0" documentId="13_ncr:1_{91AAAFD3-E055-A740-B26F-6F6D5FBFD0FC}" xr6:coauthVersionLast="47" xr6:coauthVersionMax="47" xr10:uidLastSave="{00000000-0000-0000-0000-000000000000}"/>
  <bookViews>
    <workbookView xWindow="0" yWindow="500" windowWidth="20740" windowHeight="11160" xr2:uid="{60D09A2D-BF17-6E4D-89B5-8E667B38F1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7" i="1" l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<sst xmlns="http://schemas.openxmlformats.org/spreadsheetml/2006/main" count="452" uniqueCount="335">
  <si>
    <t>gene_id</t>
  </si>
  <si>
    <t>Gene Function</t>
  </si>
  <si>
    <t>Best Hit Arabidopsis</t>
  </si>
  <si>
    <t>Gohir.D07G080100.1</t>
  </si>
  <si>
    <t>Bifunctional inhibitor/lipid-transfer protein/seed storage 2S albumin superfamily protein</t>
  </si>
  <si>
    <t>NA</t>
  </si>
  <si>
    <t>Gohir.A07G075600.1</t>
  </si>
  <si>
    <t>Gohir.D13G121100.1</t>
  </si>
  <si>
    <t>Gohir.D13G121201.1</t>
  </si>
  <si>
    <t>Gohir.D13G121301.1</t>
  </si>
  <si>
    <t>Gohir.D13G121400.1</t>
  </si>
  <si>
    <t>Gohir.D13G121500.1</t>
  </si>
  <si>
    <t>Gohir.D13G121601.1</t>
  </si>
  <si>
    <t>Gohir.D13G121700.1</t>
  </si>
  <si>
    <t>Gohir.D07G195400.1</t>
  </si>
  <si>
    <t>Glycine-rich protein family</t>
  </si>
  <si>
    <t>Gohir.A02G027300.1</t>
  </si>
  <si>
    <t>lipid transfer protein 1</t>
  </si>
  <si>
    <t>AT2G38540</t>
  </si>
  <si>
    <t>Gohir.D02G178800.1</t>
  </si>
  <si>
    <t>early nodulin-like protein 3</t>
  </si>
  <si>
    <t>AT4G32490</t>
  </si>
  <si>
    <t>Gohir.A07G043800.1</t>
  </si>
  <si>
    <t>oleosin 1</t>
  </si>
  <si>
    <t>AT4G25140</t>
  </si>
  <si>
    <t>Gohir.D11G255800.1</t>
  </si>
  <si>
    <t>homeobox protein 31</t>
  </si>
  <si>
    <t>Gohir.A09G247200.1</t>
  </si>
  <si>
    <t xml:space="preserve">Heavy metal transport/detoxification superfamily protein </t>
  </si>
  <si>
    <t>Gohir.A03G155700.1</t>
  </si>
  <si>
    <t>Gohir.A09G213654.1</t>
  </si>
  <si>
    <t>lipid transfer protein 6</t>
  </si>
  <si>
    <t>AT3G08770</t>
  </si>
  <si>
    <t>Gohir.A05G157800.2</t>
  </si>
  <si>
    <t>homeobox-3</t>
  </si>
  <si>
    <t>AT2G33880</t>
  </si>
  <si>
    <t>Gohir.D06G172800.3</t>
  </si>
  <si>
    <t>Gohir.D09G247800.1</t>
  </si>
  <si>
    <t>AT5G63530</t>
  </si>
  <si>
    <t>Gohir.A13G117900.1</t>
  </si>
  <si>
    <t>Gohir.D01G170800.1</t>
  </si>
  <si>
    <t>D-aminoacid aminotransferase-like PLP-dependent enzymes superfamily protein</t>
  </si>
  <si>
    <t>AT1G50110</t>
  </si>
  <si>
    <t>Gohir.D13G136000.1</t>
  </si>
  <si>
    <t>Histone superfamily protein</t>
  </si>
  <si>
    <t>AT1G21970</t>
  </si>
  <si>
    <t>Gohir.D13G183400.1</t>
  </si>
  <si>
    <t>nodulin MtN21 /EamA-like transporter family protein</t>
  </si>
  <si>
    <t>AT1G09380</t>
  </si>
  <si>
    <t>Gohir.D10G099700.1</t>
  </si>
  <si>
    <t>AINTEGUMENTA-like 6</t>
  </si>
  <si>
    <t>AT5G10510</t>
  </si>
  <si>
    <t>Gohir.D05G281700.1</t>
  </si>
  <si>
    <t>Peroxidase superfamily protein</t>
  </si>
  <si>
    <t>AT5G05340</t>
  </si>
  <si>
    <t>Gohir.A13G176900.1</t>
  </si>
  <si>
    <t>Gohir.D05G179300.1</t>
  </si>
  <si>
    <t>nuclear factor Y, subunit B6</t>
  </si>
  <si>
    <t>AT5G47670</t>
  </si>
  <si>
    <t>Gohir.D05G160500.2</t>
  </si>
  <si>
    <t>Gohir.D09G214700.1</t>
  </si>
  <si>
    <t>Gohir.A05G176400.1</t>
  </si>
  <si>
    <t>Gohir.D13G121800.1</t>
  </si>
  <si>
    <t>Gohir.D11G128300.1</t>
  </si>
  <si>
    <t>Cupredoxin superfamily protein</t>
  </si>
  <si>
    <t>AT5G26330</t>
  </si>
  <si>
    <t>Gohir.A07G221900.1</t>
  </si>
  <si>
    <t>myb domain protein 118</t>
  </si>
  <si>
    <t>Gohir.D11G269700.2</t>
  </si>
  <si>
    <t>glutamate dehydrogenase 1</t>
  </si>
  <si>
    <t>AT5G18170</t>
  </si>
  <si>
    <t>Gohir.D10G116400.1</t>
  </si>
  <si>
    <t>Gohir.D05G290600.1</t>
  </si>
  <si>
    <t>Nucleotide-diphospho-sugar transferases superfamily protein</t>
  </si>
  <si>
    <t>AT5G03760</t>
  </si>
  <si>
    <t>Gohir.A09G175400.1</t>
  </si>
  <si>
    <t>PEBP (phosphatidylethanolamine-binding protein) family protein</t>
  </si>
  <si>
    <t>AT1G18100</t>
  </si>
  <si>
    <t>Gohir.A10G197700.2</t>
  </si>
  <si>
    <t>cytochrome P45, family 77, subfamily A, polypeptide 4</t>
  </si>
  <si>
    <t>AT5G04660</t>
  </si>
  <si>
    <t>Gohir.A13G044200.1</t>
  </si>
  <si>
    <t>basic helix-loop-helix (bHLH) DNA-binding superfamily protein</t>
  </si>
  <si>
    <t>AT3G19500</t>
  </si>
  <si>
    <t>Gohir.D12G154900.1</t>
  </si>
  <si>
    <t>high mobility group A</t>
  </si>
  <si>
    <t>Gohir.D07G224000.1</t>
  </si>
  <si>
    <t>ABC transporter family protein</t>
  </si>
  <si>
    <t>AT3G28345</t>
  </si>
  <si>
    <t>Gohir.D07G061900.1</t>
  </si>
  <si>
    <t>strictosidine synthase 3</t>
  </si>
  <si>
    <t>Gohir.A10G150100.1</t>
  </si>
  <si>
    <t>Gohir.D10G204800.1</t>
  </si>
  <si>
    <t>Gohir.A11G248800.1</t>
  </si>
  <si>
    <t>ATPase E1-E2 type family protein / haloacid dehalogenase-like hydrolase family protein</t>
  </si>
  <si>
    <t>AT3G22910</t>
  </si>
  <si>
    <t>Gohir.D09G044700.1</t>
  </si>
  <si>
    <t>subtilase 1.3</t>
  </si>
  <si>
    <t>AT5G51750</t>
  </si>
  <si>
    <t>Gohir.D01G200400.1</t>
  </si>
  <si>
    <t>GDSL-like Lipase/Acylhydrolase family protein</t>
  </si>
  <si>
    <t>AT5G03820</t>
  </si>
  <si>
    <t>Gohir.D10G210100.1</t>
  </si>
  <si>
    <t>Papain family cysteine protease</t>
  </si>
  <si>
    <t>AT3G54940</t>
  </si>
  <si>
    <t>Gohir.A08G163500.1</t>
  </si>
  <si>
    <t>expansin-like B1</t>
  </si>
  <si>
    <t>AT4G17030</t>
  </si>
  <si>
    <t>Gohir.A11G151200.1</t>
  </si>
  <si>
    <t>Gohir.D11G279600.1</t>
  </si>
  <si>
    <t>alpha/beta-Hydrolases superfamily protein</t>
  </si>
  <si>
    <t>AT3G05600</t>
  </si>
  <si>
    <t>Gohir.D10G189500.1</t>
  </si>
  <si>
    <t>annexin 8</t>
  </si>
  <si>
    <t>AT5G12380</t>
  </si>
  <si>
    <t>Gohir.A10G176400.1</t>
  </si>
  <si>
    <t>pyruvate dehydrogenase kinase</t>
  </si>
  <si>
    <t>AT3G06483</t>
  </si>
  <si>
    <t>Gohir.D06G216000.1</t>
  </si>
  <si>
    <t>AT1G12064</t>
  </si>
  <si>
    <t>Gohir.D12G225800.1</t>
  </si>
  <si>
    <t>growth-regulating factor 2</t>
  </si>
  <si>
    <t>AT2G22840</t>
  </si>
  <si>
    <t>Gohir.D09G058500.1</t>
  </si>
  <si>
    <t>seed gene 1</t>
  </si>
  <si>
    <t>AT4G26740</t>
  </si>
  <si>
    <t>Gohir.D05G077700.1</t>
  </si>
  <si>
    <t>tetraspanin3</t>
  </si>
  <si>
    <t>AT5G60220</t>
  </si>
  <si>
    <t>Gohir.D10G116300.1</t>
  </si>
  <si>
    <t>lipid transfer protein 3</t>
  </si>
  <si>
    <t>AT5G59320</t>
  </si>
  <si>
    <t>Gohir.A11G259600.1</t>
  </si>
  <si>
    <t>Gohir.A03G172500.2</t>
  </si>
  <si>
    <t>AT5G64080</t>
  </si>
  <si>
    <t>Gohir.D02G195700.1</t>
  </si>
  <si>
    <t>Gohir.D02G113100.1</t>
  </si>
  <si>
    <t>PHYTOCYSTATIN 2</t>
  </si>
  <si>
    <t>Gohir.A05G252200.1</t>
  </si>
  <si>
    <t>GDSL-like Lipase/Acylhydrolase superfamily protein</t>
  </si>
  <si>
    <t>AT1G71691</t>
  </si>
  <si>
    <t>Gohir.D08G183300.1</t>
  </si>
  <si>
    <t>Gohir.A11G070300.1</t>
  </si>
  <si>
    <t>Gohir.A13G056200.1</t>
  </si>
  <si>
    <t>Gohir.A09G235000.1</t>
  </si>
  <si>
    <t>Haem oxygenase-like, multi-helical</t>
  </si>
  <si>
    <t>AT3G16990</t>
  </si>
  <si>
    <t>Gohir.A10G193800.1</t>
  </si>
  <si>
    <t>Integrase-type DNA-binding superfamily protein</t>
  </si>
  <si>
    <t>AT3G54320</t>
  </si>
  <si>
    <t>Gohir.D03G016600.1</t>
  </si>
  <si>
    <t>UDP-glucosyl transferase 72E1</t>
  </si>
  <si>
    <t>AT3G50740</t>
  </si>
  <si>
    <t>Gohir.A01G059700.1</t>
  </si>
  <si>
    <t>UDP-Glycosyltransferase superfamily protein</t>
  </si>
  <si>
    <t>AT4G27560</t>
  </si>
  <si>
    <t>Gohir.A07G116400.1</t>
  </si>
  <si>
    <t>RmlC-like cupins superfamily protein</t>
  </si>
  <si>
    <t>AT2G28490</t>
  </si>
  <si>
    <t>Gohir.A11G086500.1</t>
  </si>
  <si>
    <t>Gohir.D05G252700.1</t>
  </si>
  <si>
    <t>sucrose-proton symporter 2</t>
  </si>
  <si>
    <t>AT1G71880</t>
  </si>
  <si>
    <t>Gohir.D01G218600.1</t>
  </si>
  <si>
    <t>Basic-leucine zipper (bZIP) transcription factor family protein</t>
  </si>
  <si>
    <t>Gohir.A03G078600.1</t>
  </si>
  <si>
    <t>beta-tonoplast intrinsic protein</t>
  </si>
  <si>
    <t>AT1G17810</t>
  </si>
  <si>
    <t>Gohir.D02G118600.1</t>
  </si>
  <si>
    <t>Gohir.A05G168100.1</t>
  </si>
  <si>
    <t>thiazole biosynthetic enzyme, chloroplast (ARA6) (THI1) (THI4)</t>
  </si>
  <si>
    <t>AT5G54770</t>
  </si>
  <si>
    <t>Gohir.A11G089500.1</t>
  </si>
  <si>
    <t>Major facilitator superfamily protein</t>
  </si>
  <si>
    <t>AT4G00370</t>
  </si>
  <si>
    <t>Gohir.D07G003100.2</t>
  </si>
  <si>
    <t>pleiotropic drug resistance 1</t>
  </si>
  <si>
    <t>AT3G30842</t>
  </si>
  <si>
    <t>Gohir.D08G186400.1</t>
  </si>
  <si>
    <t>Homeobox-leucine zipper protein 4 (HB-4) / HD-ZIP protein</t>
  </si>
  <si>
    <t>AT4G16780</t>
  </si>
  <si>
    <t>Gohir.A05G009300.1</t>
  </si>
  <si>
    <t>Ran BP2/NZF zinc finger-like superfamily protein</t>
  </si>
  <si>
    <t>AT3G15680</t>
  </si>
  <si>
    <t>Gohir.D07G120800.1</t>
  </si>
  <si>
    <t>Gohir.A02G147800.1</t>
  </si>
  <si>
    <t>HAESA-like 2</t>
  </si>
  <si>
    <t>Gohir.A11G076600.1</t>
  </si>
  <si>
    <t>homeobox-leucine zipper protein 3</t>
  </si>
  <si>
    <t>AT3G60390</t>
  </si>
  <si>
    <t>Gohir.D10G148500.1</t>
  </si>
  <si>
    <t>AT2G32040</t>
  </si>
  <si>
    <t>Gohir.A09G127800.1</t>
  </si>
  <si>
    <t>Late Embryogenesis Abundant 4-5</t>
  </si>
  <si>
    <t>Gohir.D07G129500.1</t>
  </si>
  <si>
    <t>AT1G51190</t>
  </si>
  <si>
    <t>Gohir.D11G093600.1</t>
  </si>
  <si>
    <t>plasma membrane intrinsic protein 1;4</t>
  </si>
  <si>
    <t>AT1G01620</t>
  </si>
  <si>
    <t>Gohir.D06G141500.1</t>
  </si>
  <si>
    <t>chlorophyll A/B binding protein 1</t>
  </si>
  <si>
    <t>AT1G29930</t>
  </si>
  <si>
    <t>Gohir.A11G123000.1</t>
  </si>
  <si>
    <t>Gohir.D13G233400.1</t>
  </si>
  <si>
    <t>WUSCHEL related homeobox 2</t>
  </si>
  <si>
    <t>AT5G59340</t>
  </si>
  <si>
    <t>Gohir.D13G173200.1</t>
  </si>
  <si>
    <t>threonine aldolase 1</t>
  </si>
  <si>
    <t>AT1G08630</t>
  </si>
  <si>
    <t>Gohir.D13G110500.2</t>
  </si>
  <si>
    <t>Glycoprotein membrane precursor GPI-anchored</t>
  </si>
  <si>
    <t>AT1G54860</t>
  </si>
  <si>
    <t>Gohir.D01G028100.2</t>
  </si>
  <si>
    <t>Uncharacterised protein family (UPF497)</t>
  </si>
  <si>
    <t>AT1G17200</t>
  </si>
  <si>
    <t>Gohir.D01G046100.1</t>
  </si>
  <si>
    <t>AT5G54010</t>
  </si>
  <si>
    <t>Gohir.D05G122000.2</t>
  </si>
  <si>
    <t>Gohir.A07G125100.1</t>
  </si>
  <si>
    <t>Gohir.D05G254000.1</t>
  </si>
  <si>
    <t>Gohir.D13G218000.3</t>
  </si>
  <si>
    <t>fatty acid desaturase 2</t>
  </si>
  <si>
    <t>AT3G12120</t>
  </si>
  <si>
    <t>Gohir.D09G094900.1</t>
  </si>
  <si>
    <t>Gohir.D10G029500.1</t>
  </si>
  <si>
    <t>Gohir.A05G079700.3</t>
  </si>
  <si>
    <t>Pollen Ole e 1 allergen and extensin family protein</t>
  </si>
  <si>
    <t>AT2G27385</t>
  </si>
  <si>
    <t>Gohir.D13G115000.1</t>
  </si>
  <si>
    <t>calreticulin 1a</t>
  </si>
  <si>
    <t>AT1G56340</t>
  </si>
  <si>
    <t>Gohir.A08G129000.1</t>
  </si>
  <si>
    <t>vacuolar iron transporter 1</t>
  </si>
  <si>
    <t>Gohir.D11G092300.3</t>
  </si>
  <si>
    <t>AT hook motif DNA-binding family protein</t>
  </si>
  <si>
    <t>AT3G61310</t>
  </si>
  <si>
    <t>Gohir.A13G167800.1</t>
  </si>
  <si>
    <t>Gohir.A13G214300.1</t>
  </si>
  <si>
    <t>Gohir.D04G179300.1</t>
  </si>
  <si>
    <t>tryptophan aminotransferase of Arabidopsis 1</t>
  </si>
  <si>
    <t>AT1G70560</t>
  </si>
  <si>
    <t>Gohir.D04G037100.1</t>
  </si>
  <si>
    <t>protodermal factor 1</t>
  </si>
  <si>
    <t>Gohir.D10G183100.1</t>
  </si>
  <si>
    <t>Gohir.A03G100700.1</t>
  </si>
  <si>
    <t>NAC (No Apical Meristem) domain transcriptional regulator superfamily protein</t>
  </si>
  <si>
    <t>AT1G26870</t>
  </si>
  <si>
    <t>Gohir.A13G227800.1</t>
  </si>
  <si>
    <t>Gohir.A10G201800.1</t>
  </si>
  <si>
    <t>Gohir.A05G170500.2</t>
  </si>
  <si>
    <t>Protein of unknown function, DUF584</t>
  </si>
  <si>
    <t>AT4G21970</t>
  </si>
  <si>
    <t>Gohir.A11G278000.2</t>
  </si>
  <si>
    <t>F-box family protein</t>
  </si>
  <si>
    <t>Gohir.D08G035600.1</t>
  </si>
  <si>
    <t>Gohir.D09G123900.1</t>
  </si>
  <si>
    <t>Gohir.D01G063600.1</t>
  </si>
  <si>
    <t>germin-like protein 5</t>
  </si>
  <si>
    <t>Gohir.D13G062100.1</t>
  </si>
  <si>
    <t>glutamine synthase clone R1</t>
  </si>
  <si>
    <t>AT5G37600</t>
  </si>
  <si>
    <t>Gohir.A13G145600.2</t>
  </si>
  <si>
    <t>AGAMOUS-like 8</t>
  </si>
  <si>
    <t>Gohir.D04G072300.1</t>
  </si>
  <si>
    <t>Fatty acid hydroxylase superfamily</t>
  </si>
  <si>
    <t>AT1G02205</t>
  </si>
  <si>
    <t>Gohir.A10G212601.1</t>
  </si>
  <si>
    <t>Protein of unknown function (DUF674)</t>
  </si>
  <si>
    <t>Gohir.A09G137100.1</t>
  </si>
  <si>
    <t>AT5G06270</t>
  </si>
  <si>
    <t>Gohir.A05G161100.1</t>
  </si>
  <si>
    <t>arabinogalactan protein 3</t>
  </si>
  <si>
    <t>Gohir.D04G098600.1</t>
  </si>
  <si>
    <t>AT3G52610</t>
  </si>
  <si>
    <t>Gohir.A07G107300.1</t>
  </si>
  <si>
    <t>PHYTOSULFOKINE 3 PRECURSOR</t>
  </si>
  <si>
    <t>AT3G44735</t>
  </si>
  <si>
    <t>Gohir.D02G125500.1</t>
  </si>
  <si>
    <t>Gohir.A03G107800.1</t>
  </si>
  <si>
    <t>phytosulfokine 4 precursor</t>
  </si>
  <si>
    <t>Gohir.A05G214400.1</t>
  </si>
  <si>
    <t>amino acid permease 6</t>
  </si>
  <si>
    <t>AT5G49630</t>
  </si>
  <si>
    <t>Gohir.A08G000012.1</t>
  </si>
  <si>
    <t>Gohir.D05G217700.1</t>
  </si>
  <si>
    <t>Gohir.A05G226700.1</t>
  </si>
  <si>
    <t>AT1G78170</t>
  </si>
  <si>
    <t>Gohir.A05G075600.1</t>
  </si>
  <si>
    <t>Gohir.A09G085000.1</t>
  </si>
  <si>
    <t>Late embryogenesis abundant protein (LEA) family protein</t>
  </si>
  <si>
    <t>Gohir.A07G154900.2</t>
  </si>
  <si>
    <t>AP2/B3-like transcriptional factor family protein</t>
  </si>
  <si>
    <t>AT3G24650</t>
  </si>
  <si>
    <t>Gohir.A03G054400.1</t>
  </si>
  <si>
    <t>hydroxysteroid dehydrogenase 1</t>
  </si>
  <si>
    <t>AT5G50600</t>
  </si>
  <si>
    <t>Gohir.A05G378400.1</t>
  </si>
  <si>
    <t>Gohir.D07G048700.2</t>
  </si>
  <si>
    <t>Gohir.A09G028800.1</t>
  </si>
  <si>
    <t>Oleosin family protein</t>
  </si>
  <si>
    <t>AT3G01570</t>
  </si>
  <si>
    <t>Gohir.D11G223400.1</t>
  </si>
  <si>
    <t>heat shock factor binding protein</t>
  </si>
  <si>
    <t>AT4G15802</t>
  </si>
  <si>
    <t>Gohir.A08G163400.2</t>
  </si>
  <si>
    <t>Gohir.D01G153100.1</t>
  </si>
  <si>
    <t>Gohir.A08G001700.1</t>
  </si>
  <si>
    <t>copper transporter 1</t>
  </si>
  <si>
    <t>AT2G26975</t>
  </si>
  <si>
    <t>Gohir.D12G152400.2</t>
  </si>
  <si>
    <t>Galactose oxidase/kelch repeat superfamily protein</t>
  </si>
  <si>
    <t>AT1G67480</t>
  </si>
  <si>
    <t>Gohir.A05G079900.2</t>
  </si>
  <si>
    <t>Gohir.D08G183200.1</t>
  </si>
  <si>
    <t>Gohir.A11G079800.1</t>
  </si>
  <si>
    <t>Plant invertase/pectin methylesterase inhibitor superfamily</t>
  </si>
  <si>
    <t>AT2G45220</t>
  </si>
  <si>
    <t>Gohir.A09G072800.2</t>
  </si>
  <si>
    <t xml:space="preserve">Protein of unknown function (DUF56) </t>
  </si>
  <si>
    <t>AT4G32480</t>
  </si>
  <si>
    <t>Gohir.D05G275600.2</t>
  </si>
  <si>
    <t>Gohir.D05G156101.1</t>
  </si>
  <si>
    <t>Gohir.D08G188832.1</t>
  </si>
  <si>
    <t>Gohir.A11G265900.1</t>
  </si>
  <si>
    <t>nuclear factor Y, subunit B5</t>
  </si>
  <si>
    <t>AT2G47810</t>
  </si>
  <si>
    <t>Gohir.D08G229750.1</t>
  </si>
  <si>
    <t>Ribosomal protein L18ae/LX family protein</t>
  </si>
  <si>
    <t>AT2G34480</t>
  </si>
  <si>
    <t>Coker312_ec</t>
  </si>
  <si>
    <t>Coker312_nec</t>
  </si>
  <si>
    <t>Jin668_ec</t>
  </si>
  <si>
    <t>Jin668_nec</t>
  </si>
  <si>
    <t>Fold Change (Jin668 EC vs Coker312 EC)</t>
  </si>
  <si>
    <t>Supplemental Table 4. Gene expression matrix (Log TMM+1) of the 154 overlapping differentially expressed genes in Coker312 and Jin668.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</si>
</sst>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63CDE-7104-0F4C-90C1-9984989F7E2C}">
  <dimension ref="A1:H157"/>
  <sheetViews>
    <sheetView tabSelected="1" workbookViewId="0">
      <selection sqref="A1:H2"/>
    </sheetView>
  </sheetViews>
  <sheetFormatPr baseColWidth="10" defaultColWidth="11" defaultRowHeight="16" x14ac:dyDescent="0.2"/>
  <cols>
    <col min="2" max="2" width="11.6640625" bestFit="1" customWidth="1"/>
    <col min="3" max="3" width="12.6640625" bestFit="1" customWidth="1"/>
    <col min="4" max="4" width="11.33203125" customWidth="1"/>
  </cols>
  <sheetData>
    <row r="1" spans="1:8" x14ac:dyDescent="0.2">
      <c r="A1" s="16" t="s">
        <v>334</v>
      </c>
      <c r="B1" s="16"/>
      <c r="C1" s="16"/>
      <c r="D1" s="16"/>
      <c r="E1" s="16"/>
      <c r="F1" s="16"/>
      <c r="G1" s="16"/>
      <c r="H1" s="16"/>
    </row>
    <row r="2" spans="1:8" x14ac:dyDescent="0.2">
      <c r="A2" s="16"/>
      <c r="B2" s="16"/>
      <c r="C2" s="16"/>
      <c r="D2" s="16"/>
      <c r="E2" s="16"/>
      <c r="F2" s="16"/>
      <c r="G2" s="16"/>
      <c r="H2" s="16"/>
    </row>
    <row r="3" spans="1:8" ht="102" x14ac:dyDescent="0.2">
      <c r="A3" s="1" t="s">
        <v>0</v>
      </c>
      <c r="B3" s="2" t="s">
        <v>329</v>
      </c>
      <c r="C3" s="2" t="s">
        <v>330</v>
      </c>
      <c r="D3" s="2" t="s">
        <v>331</v>
      </c>
      <c r="E3" s="2" t="s">
        <v>332</v>
      </c>
      <c r="F3" s="3" t="s">
        <v>1</v>
      </c>
      <c r="G3" s="4" t="s">
        <v>2</v>
      </c>
      <c r="H3" s="5" t="s">
        <v>333</v>
      </c>
    </row>
    <row r="4" spans="1:8" ht="136" x14ac:dyDescent="0.2">
      <c r="A4" s="6" t="s">
        <v>3</v>
      </c>
      <c r="B4" s="7">
        <v>10.973956504434691</v>
      </c>
      <c r="C4" s="7">
        <v>7.5038654811133663</v>
      </c>
      <c r="D4" s="7">
        <v>13.357768520914707</v>
      </c>
      <c r="E4" s="7">
        <v>10.438267896997997</v>
      </c>
      <c r="F4" s="8" t="s">
        <v>4</v>
      </c>
      <c r="G4" s="9" t="s">
        <v>5</v>
      </c>
      <c r="H4" s="10">
        <f t="shared" ref="H4:H67" si="0">D4/B4</f>
        <v>1.2172244819374574</v>
      </c>
    </row>
    <row r="5" spans="1:8" ht="136" x14ac:dyDescent="0.2">
      <c r="A5" s="6" t="s">
        <v>6</v>
      </c>
      <c r="B5" s="7">
        <v>3.7489978500981485</v>
      </c>
      <c r="C5" s="7">
        <v>0</v>
      </c>
      <c r="D5" s="7">
        <v>11.634930816109426</v>
      </c>
      <c r="E5" s="7">
        <v>8.6994822278055945</v>
      </c>
      <c r="F5" s="8" t="s">
        <v>4</v>
      </c>
      <c r="G5" s="9" t="s">
        <v>5</v>
      </c>
      <c r="H5" s="10">
        <f t="shared" si="0"/>
        <v>3.1034775908993453</v>
      </c>
    </row>
    <row r="6" spans="1:8" ht="34" x14ac:dyDescent="0.2">
      <c r="A6" s="6" t="s">
        <v>7</v>
      </c>
      <c r="B6" s="7">
        <v>9.2639346352399539</v>
      </c>
      <c r="C6" s="7">
        <v>0.24092486469656271</v>
      </c>
      <c r="D6" s="7">
        <v>10.640147306938852</v>
      </c>
      <c r="E6" s="7">
        <v>6.7267903546229713</v>
      </c>
      <c r="F6" s="8">
        <v>0</v>
      </c>
      <c r="G6" s="9" t="s">
        <v>5</v>
      </c>
      <c r="H6" s="10">
        <f t="shared" si="0"/>
        <v>1.1485559566087387</v>
      </c>
    </row>
    <row r="7" spans="1:8" ht="34" x14ac:dyDescent="0.2">
      <c r="A7" s="6" t="s">
        <v>8</v>
      </c>
      <c r="B7" s="7">
        <v>9.2639346352399539</v>
      </c>
      <c r="C7" s="7">
        <v>0.24092486469656271</v>
      </c>
      <c r="D7" s="7">
        <v>10.640147306938852</v>
      </c>
      <c r="E7" s="7">
        <v>6.7267903546229713</v>
      </c>
      <c r="F7" s="8">
        <v>0</v>
      </c>
      <c r="G7" s="9" t="s">
        <v>5</v>
      </c>
      <c r="H7" s="10">
        <f t="shared" si="0"/>
        <v>1.1485559566087387</v>
      </c>
    </row>
    <row r="8" spans="1:8" ht="34" x14ac:dyDescent="0.2">
      <c r="A8" s="6" t="s">
        <v>9</v>
      </c>
      <c r="B8" s="7">
        <v>9.2639346352399539</v>
      </c>
      <c r="C8" s="7">
        <v>0.24092486469656271</v>
      </c>
      <c r="D8" s="7">
        <v>10.640147306938852</v>
      </c>
      <c r="E8" s="7">
        <v>6.7267903546229713</v>
      </c>
      <c r="F8" s="8">
        <v>0</v>
      </c>
      <c r="G8" s="9" t="s">
        <v>5</v>
      </c>
      <c r="H8" s="10">
        <f t="shared" si="0"/>
        <v>1.1485559566087387</v>
      </c>
    </row>
    <row r="9" spans="1:8" ht="34" x14ac:dyDescent="0.2">
      <c r="A9" s="6" t="s">
        <v>10</v>
      </c>
      <c r="B9" s="7">
        <v>9.2639346352399539</v>
      </c>
      <c r="C9" s="7">
        <v>0.24092486469656271</v>
      </c>
      <c r="D9" s="7">
        <v>10.640147306938852</v>
      </c>
      <c r="E9" s="7">
        <v>6.7267903546229713</v>
      </c>
      <c r="F9" s="8">
        <v>0</v>
      </c>
      <c r="G9" s="9" t="s">
        <v>5</v>
      </c>
      <c r="H9" s="10">
        <f t="shared" si="0"/>
        <v>1.1485559566087387</v>
      </c>
    </row>
    <row r="10" spans="1:8" ht="34" x14ac:dyDescent="0.2">
      <c r="A10" s="6" t="s">
        <v>11</v>
      </c>
      <c r="B10" s="7">
        <v>9.2639346352399539</v>
      </c>
      <c r="C10" s="7">
        <v>0.24092486469656271</v>
      </c>
      <c r="D10" s="7">
        <v>10.640147306938852</v>
      </c>
      <c r="E10" s="7">
        <v>6.7267903546229713</v>
      </c>
      <c r="F10" s="8">
        <v>0</v>
      </c>
      <c r="G10" s="9" t="s">
        <v>5</v>
      </c>
      <c r="H10" s="10">
        <f t="shared" si="0"/>
        <v>1.1485559566087387</v>
      </c>
    </row>
    <row r="11" spans="1:8" ht="34" x14ac:dyDescent="0.2">
      <c r="A11" s="6" t="s">
        <v>12</v>
      </c>
      <c r="B11" s="7">
        <v>9.2639346352399539</v>
      </c>
      <c r="C11" s="7">
        <v>0.24092486469656271</v>
      </c>
      <c r="D11" s="7">
        <v>10.640147306938852</v>
      </c>
      <c r="E11" s="7">
        <v>6.7267903546229713</v>
      </c>
      <c r="F11" s="8">
        <v>0</v>
      </c>
      <c r="G11" s="9" t="s">
        <v>5</v>
      </c>
      <c r="H11" s="10">
        <f t="shared" si="0"/>
        <v>1.1485559566087387</v>
      </c>
    </row>
    <row r="12" spans="1:8" ht="34" x14ac:dyDescent="0.2">
      <c r="A12" s="6" t="s">
        <v>13</v>
      </c>
      <c r="B12" s="7">
        <v>9.2639346352399539</v>
      </c>
      <c r="C12" s="7">
        <v>0.24092486469656271</v>
      </c>
      <c r="D12" s="7">
        <v>10.640147306938852</v>
      </c>
      <c r="E12" s="7">
        <v>6.7267903546229713</v>
      </c>
      <c r="F12" s="8">
        <v>0</v>
      </c>
      <c r="G12" s="9" t="s">
        <v>5</v>
      </c>
      <c r="H12" s="10">
        <f t="shared" si="0"/>
        <v>1.1485559566087387</v>
      </c>
    </row>
    <row r="13" spans="1:8" ht="51" x14ac:dyDescent="0.2">
      <c r="A13" s="6" t="s">
        <v>14</v>
      </c>
      <c r="B13" s="7">
        <v>6.3704607420472055</v>
      </c>
      <c r="C13" s="7">
        <v>2.6896905363317396</v>
      </c>
      <c r="D13" s="7">
        <v>9.8167122260460076</v>
      </c>
      <c r="E13" s="7">
        <v>6.5929204192808353</v>
      </c>
      <c r="F13" s="8" t="s">
        <v>15</v>
      </c>
      <c r="G13" s="9" t="s">
        <v>5</v>
      </c>
      <c r="H13" s="10">
        <f t="shared" si="0"/>
        <v>1.5409736632159698</v>
      </c>
    </row>
    <row r="14" spans="1:8" ht="51" x14ac:dyDescent="0.2">
      <c r="A14" s="6" t="s">
        <v>16</v>
      </c>
      <c r="B14" s="7">
        <v>6.8097006138251315</v>
      </c>
      <c r="C14" s="7">
        <v>1.2979250525038057</v>
      </c>
      <c r="D14" s="7">
        <v>9.702274865429338</v>
      </c>
      <c r="E14" s="7">
        <v>6.0046212373123398</v>
      </c>
      <c r="F14" s="8" t="s">
        <v>17</v>
      </c>
      <c r="G14" s="9" t="s">
        <v>18</v>
      </c>
      <c r="H14" s="10">
        <f t="shared" si="0"/>
        <v>1.4247726024447638</v>
      </c>
    </row>
    <row r="15" spans="1:8" ht="51" x14ac:dyDescent="0.2">
      <c r="A15" s="6" t="s">
        <v>19</v>
      </c>
      <c r="B15" s="7">
        <v>6.5792480444511803</v>
      </c>
      <c r="C15" s="7">
        <v>2.2121023716867065</v>
      </c>
      <c r="D15" s="7">
        <v>8.4333545358311977</v>
      </c>
      <c r="E15" s="7">
        <v>5.3503322235076674</v>
      </c>
      <c r="F15" s="8" t="s">
        <v>20</v>
      </c>
      <c r="G15" s="9" t="s">
        <v>21</v>
      </c>
      <c r="H15" s="10">
        <f t="shared" si="0"/>
        <v>1.2818113071361912</v>
      </c>
    </row>
    <row r="16" spans="1:8" ht="34" x14ac:dyDescent="0.2">
      <c r="A16" s="6" t="s">
        <v>22</v>
      </c>
      <c r="B16" s="7">
        <v>6.9475814205175075</v>
      </c>
      <c r="C16" s="7">
        <v>2.9601873267470249</v>
      </c>
      <c r="D16" s="7">
        <v>8.4007058471459537</v>
      </c>
      <c r="E16" s="7">
        <v>4.8773516264492631</v>
      </c>
      <c r="F16" s="8" t="s">
        <v>23</v>
      </c>
      <c r="G16" s="9" t="s">
        <v>24</v>
      </c>
      <c r="H16" s="10">
        <f t="shared" si="0"/>
        <v>1.2091554367879875</v>
      </c>
    </row>
    <row r="17" spans="1:8" ht="34" x14ac:dyDescent="0.2">
      <c r="A17" s="6" t="s">
        <v>25</v>
      </c>
      <c r="B17" s="7">
        <v>6.4510132429439739</v>
      </c>
      <c r="C17" s="7">
        <v>0.70531444108637831</v>
      </c>
      <c r="D17" s="7">
        <v>8.2948397401160125</v>
      </c>
      <c r="E17" s="7">
        <v>4.9399630983731386</v>
      </c>
      <c r="F17" s="8" t="s">
        <v>26</v>
      </c>
      <c r="G17" s="9" t="s">
        <v>5</v>
      </c>
      <c r="H17" s="10">
        <f t="shared" si="0"/>
        <v>1.2858196732410663</v>
      </c>
    </row>
    <row r="18" spans="1:8" ht="119" x14ac:dyDescent="0.2">
      <c r="A18" s="6" t="s">
        <v>27</v>
      </c>
      <c r="B18" s="7">
        <v>6.0039900662402834</v>
      </c>
      <c r="C18" s="7">
        <v>3.2388632714957648</v>
      </c>
      <c r="D18" s="7">
        <v>7.9118094051443126</v>
      </c>
      <c r="E18" s="7">
        <v>4.8526314593724793</v>
      </c>
      <c r="F18" s="8" t="s">
        <v>28</v>
      </c>
      <c r="G18" s="9" t="s">
        <v>5</v>
      </c>
      <c r="H18" s="10">
        <f t="shared" si="0"/>
        <v>1.3177585768556594</v>
      </c>
    </row>
    <row r="19" spans="1:8" ht="51" x14ac:dyDescent="0.2">
      <c r="A19" s="6" t="s">
        <v>29</v>
      </c>
      <c r="B19" s="7">
        <v>5.9489161689750523</v>
      </c>
      <c r="C19" s="7">
        <v>1.6320355039834202</v>
      </c>
      <c r="D19" s="7">
        <v>7.7557533046158955</v>
      </c>
      <c r="E19" s="7">
        <v>4.7763847772996035</v>
      </c>
      <c r="F19" s="8" t="s">
        <v>20</v>
      </c>
      <c r="G19" s="9" t="s">
        <v>21</v>
      </c>
      <c r="H19" s="10">
        <f t="shared" si="0"/>
        <v>1.3037254323844583</v>
      </c>
    </row>
    <row r="20" spans="1:8" ht="51" x14ac:dyDescent="0.2">
      <c r="A20" s="6" t="s">
        <v>30</v>
      </c>
      <c r="B20" s="7">
        <v>4.9841563857518052</v>
      </c>
      <c r="C20" s="7">
        <v>1.4490330600267631</v>
      </c>
      <c r="D20" s="7">
        <v>7.7433735890727169</v>
      </c>
      <c r="E20" s="7">
        <v>3.5569198361361649</v>
      </c>
      <c r="F20" s="8" t="s">
        <v>31</v>
      </c>
      <c r="G20" s="9" t="s">
        <v>32</v>
      </c>
      <c r="H20" s="10">
        <f t="shared" si="0"/>
        <v>1.5535976381496934</v>
      </c>
    </row>
    <row r="21" spans="1:8" ht="34" x14ac:dyDescent="0.2">
      <c r="A21" s="6" t="s">
        <v>33</v>
      </c>
      <c r="B21" s="7">
        <v>6.2239196457267223</v>
      </c>
      <c r="C21" s="7">
        <v>1.1815796587471961</v>
      </c>
      <c r="D21" s="7">
        <v>7.7028168183252061</v>
      </c>
      <c r="E21" s="7">
        <v>3.7245047580870834</v>
      </c>
      <c r="F21" s="8" t="s">
        <v>34</v>
      </c>
      <c r="G21" s="9" t="s">
        <v>35</v>
      </c>
      <c r="H21" s="10">
        <f t="shared" si="0"/>
        <v>1.2376150812958968</v>
      </c>
    </row>
    <row r="22" spans="1:8" ht="34" x14ac:dyDescent="0.2">
      <c r="A22" s="6" t="s">
        <v>36</v>
      </c>
      <c r="B22" s="7">
        <v>6.0848987194724424</v>
      </c>
      <c r="C22" s="7">
        <v>1.2815498933666418</v>
      </c>
      <c r="D22" s="7">
        <v>7.6152814110563227</v>
      </c>
      <c r="E22" s="7">
        <v>4.4401992140942372</v>
      </c>
      <c r="F22" s="8">
        <v>0</v>
      </c>
      <c r="G22" s="9" t="s">
        <v>5</v>
      </c>
      <c r="H22" s="10">
        <f t="shared" si="0"/>
        <v>1.2515050393010589</v>
      </c>
    </row>
    <row r="23" spans="1:8" ht="119" x14ac:dyDescent="0.2">
      <c r="A23" s="6" t="s">
        <v>37</v>
      </c>
      <c r="B23" s="7">
        <v>5.2930393503428759</v>
      </c>
      <c r="C23" s="7">
        <v>2.8459917706645728</v>
      </c>
      <c r="D23" s="7">
        <v>7.0759425915224838</v>
      </c>
      <c r="E23" s="7">
        <v>4.2131657992448837</v>
      </c>
      <c r="F23" s="8" t="s">
        <v>28</v>
      </c>
      <c r="G23" s="9" t="s">
        <v>38</v>
      </c>
      <c r="H23" s="10">
        <f t="shared" si="0"/>
        <v>1.3368392190517371</v>
      </c>
    </row>
    <row r="24" spans="1:8" ht="34" x14ac:dyDescent="0.2">
      <c r="A24" s="6" t="s">
        <v>39</v>
      </c>
      <c r="B24" s="7">
        <v>5.2131042196419068</v>
      </c>
      <c r="C24" s="7">
        <v>0</v>
      </c>
      <c r="D24" s="7">
        <v>6.9913933488500888</v>
      </c>
      <c r="E24" s="7">
        <v>3.289047504819314</v>
      </c>
      <c r="F24" s="8">
        <v>0</v>
      </c>
      <c r="G24" s="9" t="s">
        <v>5</v>
      </c>
      <c r="H24" s="10">
        <f t="shared" si="0"/>
        <v>1.3411190442937921</v>
      </c>
    </row>
    <row r="25" spans="1:8" ht="153" x14ac:dyDescent="0.2">
      <c r="A25" s="6" t="s">
        <v>40</v>
      </c>
      <c r="B25" s="7">
        <v>5.6857229431573506</v>
      </c>
      <c r="C25" s="7">
        <v>1.0487593119198555</v>
      </c>
      <c r="D25" s="7">
        <v>6.8795383242269637</v>
      </c>
      <c r="E25" s="7">
        <v>3.3880976720829277</v>
      </c>
      <c r="F25" s="8" t="s">
        <v>41</v>
      </c>
      <c r="G25" s="9" t="s">
        <v>42</v>
      </c>
      <c r="H25" s="10">
        <f t="shared" si="0"/>
        <v>1.2099672096239484</v>
      </c>
    </row>
    <row r="26" spans="1:8" ht="51" x14ac:dyDescent="0.2">
      <c r="A26" s="6" t="s">
        <v>43</v>
      </c>
      <c r="B26" s="7">
        <v>4.9806994060913832</v>
      </c>
      <c r="C26" s="7">
        <v>0.63853727921518544</v>
      </c>
      <c r="D26" s="7">
        <v>6.7394881039349173</v>
      </c>
      <c r="E26" s="7">
        <v>3.1098062827539996</v>
      </c>
      <c r="F26" s="8" t="s">
        <v>44</v>
      </c>
      <c r="G26" s="9" t="s">
        <v>45</v>
      </c>
      <c r="H26" s="10">
        <f t="shared" si="0"/>
        <v>1.353120827908735</v>
      </c>
    </row>
    <row r="27" spans="1:8" ht="102" x14ac:dyDescent="0.2">
      <c r="A27" s="6" t="s">
        <v>46</v>
      </c>
      <c r="B27" s="7">
        <v>4.8867086497354721</v>
      </c>
      <c r="C27" s="7">
        <v>1.2705289423807182</v>
      </c>
      <c r="D27" s="7">
        <v>6.6875973054340045</v>
      </c>
      <c r="E27" s="7">
        <v>3.204349424923937</v>
      </c>
      <c r="F27" s="8" t="s">
        <v>47</v>
      </c>
      <c r="G27" s="9" t="s">
        <v>48</v>
      </c>
      <c r="H27" s="10">
        <f t="shared" si="0"/>
        <v>1.3685279366503706</v>
      </c>
    </row>
    <row r="28" spans="1:8" ht="34" x14ac:dyDescent="0.2">
      <c r="A28" s="6" t="s">
        <v>49</v>
      </c>
      <c r="B28" s="7">
        <v>4.4765437062142572</v>
      </c>
      <c r="C28" s="7">
        <v>1.2651368034758086</v>
      </c>
      <c r="D28" s="7">
        <v>6.6854169318360288</v>
      </c>
      <c r="E28" s="7">
        <v>3.5022457248199208</v>
      </c>
      <c r="F28" s="8" t="s">
        <v>50</v>
      </c>
      <c r="G28" s="9" t="s">
        <v>51</v>
      </c>
      <c r="H28" s="10">
        <f t="shared" si="0"/>
        <v>1.4934327397620297</v>
      </c>
    </row>
    <row r="29" spans="1:8" ht="51" x14ac:dyDescent="0.2">
      <c r="A29" s="6" t="s">
        <v>52</v>
      </c>
      <c r="B29" s="7">
        <v>5.0286133517354115</v>
      </c>
      <c r="C29" s="7">
        <v>0.81167652800769774</v>
      </c>
      <c r="D29" s="7">
        <v>6.6536715229061913</v>
      </c>
      <c r="E29" s="7">
        <v>4.2623329252318989</v>
      </c>
      <c r="F29" s="8" t="s">
        <v>53</v>
      </c>
      <c r="G29" s="9" t="s">
        <v>54</v>
      </c>
      <c r="H29" s="10">
        <f t="shared" si="0"/>
        <v>1.3231622830198231</v>
      </c>
    </row>
    <row r="30" spans="1:8" ht="102" x14ac:dyDescent="0.2">
      <c r="A30" s="6" t="s">
        <v>55</v>
      </c>
      <c r="B30" s="7">
        <v>5.0234327946522752</v>
      </c>
      <c r="C30" s="7">
        <v>1.1143670249520001</v>
      </c>
      <c r="D30" s="7">
        <v>6.6025231949912717</v>
      </c>
      <c r="E30" s="7">
        <v>3.1718473135733412</v>
      </c>
      <c r="F30" s="8" t="s">
        <v>47</v>
      </c>
      <c r="G30" s="9" t="s">
        <v>48</v>
      </c>
      <c r="H30" s="10">
        <f t="shared" si="0"/>
        <v>1.3143448842433061</v>
      </c>
    </row>
    <row r="31" spans="1:8" ht="51" x14ac:dyDescent="0.2">
      <c r="A31" s="6" t="s">
        <v>56</v>
      </c>
      <c r="B31" s="7">
        <v>5.0457596613826823</v>
      </c>
      <c r="C31" s="7">
        <v>0.74394575188154266</v>
      </c>
      <c r="D31" s="7">
        <v>6.5661403181440834</v>
      </c>
      <c r="E31" s="7">
        <v>2.9590282189436938</v>
      </c>
      <c r="F31" s="8" t="s">
        <v>57</v>
      </c>
      <c r="G31" s="9" t="s">
        <v>58</v>
      </c>
      <c r="H31" s="10">
        <f t="shared" si="0"/>
        <v>1.3013184849840378</v>
      </c>
    </row>
    <row r="32" spans="1:8" ht="34" x14ac:dyDescent="0.2">
      <c r="A32" s="6" t="s">
        <v>59</v>
      </c>
      <c r="B32" s="7">
        <v>5.3459551624517259</v>
      </c>
      <c r="C32" s="7">
        <v>0.62082097594152341</v>
      </c>
      <c r="D32" s="7">
        <v>6.4439325912448826</v>
      </c>
      <c r="E32" s="7">
        <v>3.0141172048436986</v>
      </c>
      <c r="F32" s="8" t="s">
        <v>34</v>
      </c>
      <c r="G32" s="9" t="s">
        <v>35</v>
      </c>
      <c r="H32" s="10">
        <f t="shared" si="0"/>
        <v>1.2053847058997049</v>
      </c>
    </row>
    <row r="33" spans="1:8" ht="51" x14ac:dyDescent="0.2">
      <c r="A33" s="6" t="s">
        <v>60</v>
      </c>
      <c r="B33" s="7">
        <v>5.3059431693277235</v>
      </c>
      <c r="C33" s="7">
        <v>0</v>
      </c>
      <c r="D33" s="7">
        <v>6.2890905528116541</v>
      </c>
      <c r="E33" s="7">
        <v>2.5722429374713274</v>
      </c>
      <c r="F33" s="8" t="s">
        <v>31</v>
      </c>
      <c r="G33" s="9" t="s">
        <v>32</v>
      </c>
      <c r="H33" s="10">
        <f t="shared" si="0"/>
        <v>1.1852917289365725</v>
      </c>
    </row>
    <row r="34" spans="1:8" ht="51" x14ac:dyDescent="0.2">
      <c r="A34" s="6" t="s">
        <v>61</v>
      </c>
      <c r="B34" s="7">
        <v>4.5379172490340833</v>
      </c>
      <c r="C34" s="7">
        <v>0.52356195605701294</v>
      </c>
      <c r="D34" s="7">
        <v>6.2446651084789009</v>
      </c>
      <c r="E34" s="7">
        <v>2.6714443530730891</v>
      </c>
      <c r="F34" s="8" t="s">
        <v>57</v>
      </c>
      <c r="G34" s="9" t="s">
        <v>58</v>
      </c>
      <c r="H34" s="10">
        <f t="shared" si="0"/>
        <v>1.3761081936450266</v>
      </c>
    </row>
    <row r="35" spans="1:8" ht="34" x14ac:dyDescent="0.2">
      <c r="A35" s="6" t="s">
        <v>62</v>
      </c>
      <c r="B35" s="7">
        <v>6.1223776484053536</v>
      </c>
      <c r="C35" s="7">
        <v>0</v>
      </c>
      <c r="D35" s="7">
        <v>6.2220832392712824</v>
      </c>
      <c r="E35" s="7">
        <v>2.9538239539411668</v>
      </c>
      <c r="F35" s="8" t="s">
        <v>5</v>
      </c>
      <c r="G35" s="9" t="s">
        <v>5</v>
      </c>
      <c r="H35" s="10">
        <f t="shared" si="0"/>
        <v>1.0162854362458185</v>
      </c>
    </row>
    <row r="36" spans="1:8" ht="51" x14ac:dyDescent="0.2">
      <c r="A36" s="6" t="s">
        <v>63</v>
      </c>
      <c r="B36" s="7">
        <v>5.19478639736292</v>
      </c>
      <c r="C36" s="7">
        <v>1.7194025119332605</v>
      </c>
      <c r="D36" s="7">
        <v>6.2166230016219464</v>
      </c>
      <c r="E36" s="7">
        <v>3.776349681634799</v>
      </c>
      <c r="F36" s="8" t="s">
        <v>64</v>
      </c>
      <c r="G36" s="9" t="s">
        <v>65</v>
      </c>
      <c r="H36" s="10">
        <f t="shared" si="0"/>
        <v>1.196704258095723</v>
      </c>
    </row>
    <row r="37" spans="1:8" ht="51" x14ac:dyDescent="0.2">
      <c r="A37" s="6" t="s">
        <v>66</v>
      </c>
      <c r="B37" s="7">
        <v>4.0732846918619767</v>
      </c>
      <c r="C37" s="7">
        <v>1.8097231191379544</v>
      </c>
      <c r="D37" s="7">
        <v>6.200202217125697</v>
      </c>
      <c r="E37" s="7">
        <v>3.3105824885322317</v>
      </c>
      <c r="F37" s="8" t="s">
        <v>67</v>
      </c>
      <c r="G37" s="9" t="s">
        <v>5</v>
      </c>
      <c r="H37" s="10">
        <f t="shared" si="0"/>
        <v>1.5221627473063921</v>
      </c>
    </row>
    <row r="38" spans="1:8" ht="51" x14ac:dyDescent="0.2">
      <c r="A38" s="6" t="s">
        <v>68</v>
      </c>
      <c r="B38" s="7">
        <v>4.9063254293652223</v>
      </c>
      <c r="C38" s="7">
        <v>0.31990690666800564</v>
      </c>
      <c r="D38" s="7">
        <v>6.156072960950568</v>
      </c>
      <c r="E38" s="7">
        <v>2.932376190896369</v>
      </c>
      <c r="F38" s="8" t="s">
        <v>69</v>
      </c>
      <c r="G38" s="9" t="s">
        <v>70</v>
      </c>
      <c r="H38" s="10">
        <f t="shared" si="0"/>
        <v>1.2547216954067879</v>
      </c>
    </row>
    <row r="39" spans="1:8" ht="51" x14ac:dyDescent="0.2">
      <c r="A39" s="6" t="s">
        <v>71</v>
      </c>
      <c r="B39" s="7">
        <v>4.6107591103304504</v>
      </c>
      <c r="C39" s="7">
        <v>1.8530974246460465</v>
      </c>
      <c r="D39" s="7">
        <v>6.0969154051072758</v>
      </c>
      <c r="E39" s="7">
        <v>4.1708063791293171</v>
      </c>
      <c r="F39" s="8" t="s">
        <v>17</v>
      </c>
      <c r="G39" s="9" t="s">
        <v>18</v>
      </c>
      <c r="H39" s="10">
        <f t="shared" si="0"/>
        <v>1.3223235608746242</v>
      </c>
    </row>
    <row r="40" spans="1:8" ht="119" x14ac:dyDescent="0.2">
      <c r="A40" s="6" t="s">
        <v>72</v>
      </c>
      <c r="B40" s="7">
        <v>2.146247899764099</v>
      </c>
      <c r="C40" s="7">
        <v>4.5258026649877756</v>
      </c>
      <c r="D40" s="7">
        <v>6.0886221889607617</v>
      </c>
      <c r="E40" s="7">
        <v>3.8224922280851885</v>
      </c>
      <c r="F40" s="8" t="s">
        <v>73</v>
      </c>
      <c r="G40" s="9" t="s">
        <v>74</v>
      </c>
      <c r="H40" s="10">
        <f t="shared" si="0"/>
        <v>2.8368680941423317</v>
      </c>
    </row>
    <row r="41" spans="1:8" ht="136" x14ac:dyDescent="0.2">
      <c r="A41" s="6" t="s">
        <v>75</v>
      </c>
      <c r="B41" s="7">
        <v>5.4691859431213929</v>
      </c>
      <c r="C41" s="7">
        <v>1.7270491303386835</v>
      </c>
      <c r="D41" s="7">
        <v>6.0333642646658161</v>
      </c>
      <c r="E41" s="7">
        <v>2.4566309479380264</v>
      </c>
      <c r="F41" s="8" t="s">
        <v>76</v>
      </c>
      <c r="G41" s="9" t="s">
        <v>77</v>
      </c>
      <c r="H41" s="10">
        <f t="shared" si="0"/>
        <v>1.1031558128415786</v>
      </c>
    </row>
    <row r="42" spans="1:8" ht="119" x14ac:dyDescent="0.2">
      <c r="A42" s="6" t="s">
        <v>78</v>
      </c>
      <c r="B42" s="7">
        <v>3.6881803585869264</v>
      </c>
      <c r="C42" s="7">
        <v>3.1395196275534318E-2</v>
      </c>
      <c r="D42" s="7">
        <v>5.9842551435050453</v>
      </c>
      <c r="E42" s="7">
        <v>2.0571614154323314</v>
      </c>
      <c r="F42" s="8" t="s">
        <v>79</v>
      </c>
      <c r="G42" s="9" t="s">
        <v>80</v>
      </c>
      <c r="H42" s="10">
        <f t="shared" si="0"/>
        <v>1.6225494855674105</v>
      </c>
    </row>
    <row r="43" spans="1:8" ht="102" x14ac:dyDescent="0.2">
      <c r="A43" s="6" t="s">
        <v>81</v>
      </c>
      <c r="B43" s="7">
        <v>4.2616060320021569</v>
      </c>
      <c r="C43" s="7">
        <v>1.1142004223718867</v>
      </c>
      <c r="D43" s="7">
        <v>5.9192447260163918</v>
      </c>
      <c r="E43" s="7">
        <v>2.636914580355878</v>
      </c>
      <c r="F43" s="8" t="s">
        <v>82</v>
      </c>
      <c r="G43" s="9" t="s">
        <v>83</v>
      </c>
      <c r="H43" s="10">
        <f t="shared" si="0"/>
        <v>1.3889704213778427</v>
      </c>
    </row>
    <row r="44" spans="1:8" ht="51" x14ac:dyDescent="0.2">
      <c r="A44" s="6" t="s">
        <v>84</v>
      </c>
      <c r="B44" s="7">
        <v>4.6196330957791458</v>
      </c>
      <c r="C44" s="7">
        <v>2.5188498287076921</v>
      </c>
      <c r="D44" s="7">
        <v>5.8723444973395136</v>
      </c>
      <c r="E44" s="7">
        <v>3.6272955434815786</v>
      </c>
      <c r="F44" s="8" t="s">
        <v>85</v>
      </c>
      <c r="G44" s="9" t="s">
        <v>5</v>
      </c>
      <c r="H44" s="10">
        <f t="shared" si="0"/>
        <v>1.2711711894836284</v>
      </c>
    </row>
    <row r="45" spans="1:8" ht="68" x14ac:dyDescent="0.2">
      <c r="A45" s="6" t="s">
        <v>86</v>
      </c>
      <c r="B45" s="7">
        <v>3.4506174237341494</v>
      </c>
      <c r="C45" s="7">
        <v>0.18078439107869881</v>
      </c>
      <c r="D45" s="7">
        <v>5.8645493526174226</v>
      </c>
      <c r="E45" s="7">
        <v>3.3239944772254799</v>
      </c>
      <c r="F45" s="8" t="s">
        <v>87</v>
      </c>
      <c r="G45" s="9" t="s">
        <v>88</v>
      </c>
      <c r="H45" s="10">
        <f t="shared" si="0"/>
        <v>1.6995652175983602</v>
      </c>
    </row>
    <row r="46" spans="1:8" ht="51" x14ac:dyDescent="0.2">
      <c r="A46" s="6" t="s">
        <v>89</v>
      </c>
      <c r="B46" s="7">
        <v>3.700578432149265</v>
      </c>
      <c r="C46" s="7">
        <v>0.24458266097051382</v>
      </c>
      <c r="D46" s="7">
        <v>5.8514825449924937</v>
      </c>
      <c r="E46" s="7">
        <v>3.0622368649621663</v>
      </c>
      <c r="F46" s="8" t="s">
        <v>90</v>
      </c>
      <c r="G46" s="9" t="s">
        <v>5</v>
      </c>
      <c r="H46" s="10">
        <f t="shared" si="0"/>
        <v>1.5812345697518433</v>
      </c>
    </row>
    <row r="47" spans="1:8" ht="51" x14ac:dyDescent="0.2">
      <c r="A47" s="6" t="s">
        <v>91</v>
      </c>
      <c r="B47" s="7">
        <v>3.4846859676489443</v>
      </c>
      <c r="C47" s="7">
        <v>0</v>
      </c>
      <c r="D47" s="7">
        <v>5.7545401448774589</v>
      </c>
      <c r="E47" s="7">
        <v>2.7163324802879871</v>
      </c>
      <c r="F47" s="8" t="s">
        <v>17</v>
      </c>
      <c r="G47" s="9" t="s">
        <v>18</v>
      </c>
      <c r="H47" s="10">
        <f t="shared" si="0"/>
        <v>1.6513798368924315</v>
      </c>
    </row>
    <row r="48" spans="1:8" ht="119" x14ac:dyDescent="0.2">
      <c r="A48" s="6" t="s">
        <v>92</v>
      </c>
      <c r="B48" s="7">
        <v>2.9208649287098893</v>
      </c>
      <c r="C48" s="7">
        <v>0.14795788138710142</v>
      </c>
      <c r="D48" s="7">
        <v>5.6959752598136353</v>
      </c>
      <c r="E48" s="7">
        <v>1.8302553241676831</v>
      </c>
      <c r="F48" s="8" t="s">
        <v>79</v>
      </c>
      <c r="G48" s="9" t="s">
        <v>80</v>
      </c>
      <c r="H48" s="10">
        <f t="shared" si="0"/>
        <v>1.9500988230665903</v>
      </c>
    </row>
    <row r="49" spans="1:8" ht="170" x14ac:dyDescent="0.2">
      <c r="A49" s="6" t="s">
        <v>93</v>
      </c>
      <c r="B49" s="7">
        <v>3.366322214245816</v>
      </c>
      <c r="C49" s="7">
        <v>0.19250981894194774</v>
      </c>
      <c r="D49" s="7">
        <v>5.6923527997687318</v>
      </c>
      <c r="E49" s="7">
        <v>1.6092821799165693</v>
      </c>
      <c r="F49" s="8" t="s">
        <v>94</v>
      </c>
      <c r="G49" s="9" t="s">
        <v>95</v>
      </c>
      <c r="H49" s="10">
        <f t="shared" si="0"/>
        <v>1.6909708689439982</v>
      </c>
    </row>
    <row r="50" spans="1:8" ht="34" x14ac:dyDescent="0.2">
      <c r="A50" s="6" t="s">
        <v>96</v>
      </c>
      <c r="B50" s="7">
        <v>5.2097457741779127</v>
      </c>
      <c r="C50" s="7">
        <v>2.6141797771431494</v>
      </c>
      <c r="D50" s="7">
        <v>5.6638000155317627</v>
      </c>
      <c r="E50" s="7">
        <v>3.4305083069182252</v>
      </c>
      <c r="F50" s="8" t="s">
        <v>97</v>
      </c>
      <c r="G50" s="9" t="s">
        <v>98</v>
      </c>
      <c r="H50" s="10">
        <f t="shared" si="0"/>
        <v>1.087154778953777</v>
      </c>
    </row>
    <row r="51" spans="1:8" ht="85" x14ac:dyDescent="0.2">
      <c r="A51" s="6" t="s">
        <v>99</v>
      </c>
      <c r="B51" s="7">
        <v>4.2197106395487793</v>
      </c>
      <c r="C51" s="7">
        <v>1.710393192170516</v>
      </c>
      <c r="D51" s="7">
        <v>5.6230767208326338</v>
      </c>
      <c r="E51" s="7">
        <v>2.4411293136201722</v>
      </c>
      <c r="F51" s="8" t="s">
        <v>100</v>
      </c>
      <c r="G51" s="9" t="s">
        <v>101</v>
      </c>
      <c r="H51" s="10">
        <f t="shared" si="0"/>
        <v>1.3325740083054411</v>
      </c>
    </row>
    <row r="52" spans="1:8" ht="68" x14ac:dyDescent="0.2">
      <c r="A52" s="6" t="s">
        <v>102</v>
      </c>
      <c r="B52" s="7">
        <v>4.4227039529704966</v>
      </c>
      <c r="C52" s="7">
        <v>0.42330923724238684</v>
      </c>
      <c r="D52" s="7">
        <v>5.6058696164785706</v>
      </c>
      <c r="E52" s="7">
        <v>2.3738801745220837</v>
      </c>
      <c r="F52" s="8" t="s">
        <v>103</v>
      </c>
      <c r="G52" s="9" t="s">
        <v>104</v>
      </c>
      <c r="H52" s="10">
        <f t="shared" si="0"/>
        <v>1.2675208822678272</v>
      </c>
    </row>
    <row r="53" spans="1:8" ht="34" x14ac:dyDescent="0.2">
      <c r="A53" s="6" t="s">
        <v>105</v>
      </c>
      <c r="B53" s="7">
        <v>9.1613133109522966</v>
      </c>
      <c r="C53" s="7">
        <v>12.293308977238517</v>
      </c>
      <c r="D53" s="7">
        <v>5.5993277131844836</v>
      </c>
      <c r="E53" s="7">
        <v>8.2147950830672247</v>
      </c>
      <c r="F53" s="8" t="s">
        <v>106</v>
      </c>
      <c r="G53" s="9" t="s">
        <v>107</v>
      </c>
      <c r="H53" s="10">
        <f t="shared" si="0"/>
        <v>0.61119268855159881</v>
      </c>
    </row>
    <row r="54" spans="1:8" ht="34" x14ac:dyDescent="0.2">
      <c r="A54" s="6" t="s">
        <v>108</v>
      </c>
      <c r="B54" s="7">
        <v>2.42485492207362</v>
      </c>
      <c r="C54" s="7">
        <v>0</v>
      </c>
      <c r="D54" s="7">
        <v>5.5443926491725462</v>
      </c>
      <c r="E54" s="7">
        <v>1.1712068274181424</v>
      </c>
      <c r="F54" s="8" t="s">
        <v>5</v>
      </c>
      <c r="G54" s="9" t="s">
        <v>5</v>
      </c>
      <c r="H54" s="10">
        <f t="shared" si="0"/>
        <v>2.2864842752865591</v>
      </c>
    </row>
    <row r="55" spans="1:8" ht="68" x14ac:dyDescent="0.2">
      <c r="A55" s="6" t="s">
        <v>109</v>
      </c>
      <c r="B55" s="7">
        <v>3.9173840148569714</v>
      </c>
      <c r="C55" s="7">
        <v>0.30188025283903197</v>
      </c>
      <c r="D55" s="7">
        <v>5.5179685244402812</v>
      </c>
      <c r="E55" s="7">
        <v>2.1378313717324593</v>
      </c>
      <c r="F55" s="8" t="s">
        <v>110</v>
      </c>
      <c r="G55" s="9" t="s">
        <v>111</v>
      </c>
      <c r="H55" s="10">
        <f t="shared" si="0"/>
        <v>1.4085850413217018</v>
      </c>
    </row>
    <row r="56" spans="1:8" ht="34" x14ac:dyDescent="0.2">
      <c r="A56" s="6" t="s">
        <v>112</v>
      </c>
      <c r="B56" s="7">
        <v>3.5662062934655068</v>
      </c>
      <c r="C56" s="7">
        <v>0</v>
      </c>
      <c r="D56" s="7">
        <v>5.4828375294875347</v>
      </c>
      <c r="E56" s="7">
        <v>2.423040253361513</v>
      </c>
      <c r="F56" s="8" t="s">
        <v>113</v>
      </c>
      <c r="G56" s="9" t="s">
        <v>114</v>
      </c>
      <c r="H56" s="10">
        <f t="shared" si="0"/>
        <v>1.5374426150091045</v>
      </c>
    </row>
    <row r="57" spans="1:8" ht="51" x14ac:dyDescent="0.2">
      <c r="A57" s="6" t="s">
        <v>115</v>
      </c>
      <c r="B57" s="7">
        <v>4.2208329529008655</v>
      </c>
      <c r="C57" s="7">
        <v>1.8428782920453748</v>
      </c>
      <c r="D57" s="7">
        <v>5.4656044952647314</v>
      </c>
      <c r="E57" s="7">
        <v>2.5753930160732632</v>
      </c>
      <c r="F57" s="8" t="s">
        <v>116</v>
      </c>
      <c r="G57" s="9" t="s">
        <v>117</v>
      </c>
      <c r="H57" s="10">
        <f t="shared" si="0"/>
        <v>1.2949113495497062</v>
      </c>
    </row>
    <row r="58" spans="1:8" ht="34" x14ac:dyDescent="0.2">
      <c r="A58" s="6" t="s">
        <v>118</v>
      </c>
      <c r="B58" s="7">
        <v>3.3731261577589233</v>
      </c>
      <c r="C58" s="7">
        <v>0</v>
      </c>
      <c r="D58" s="7">
        <v>5.4436619006873359</v>
      </c>
      <c r="E58" s="7">
        <v>1.6919807506032767</v>
      </c>
      <c r="F58" s="8">
        <v>0</v>
      </c>
      <c r="G58" s="9" t="s">
        <v>119</v>
      </c>
      <c r="H58" s="10">
        <f t="shared" si="0"/>
        <v>1.6138328796762405</v>
      </c>
    </row>
    <row r="59" spans="1:8" ht="51" x14ac:dyDescent="0.2">
      <c r="A59" s="6" t="s">
        <v>120</v>
      </c>
      <c r="B59" s="7">
        <v>3.2480034427634052</v>
      </c>
      <c r="C59" s="7">
        <v>0.35049724708413316</v>
      </c>
      <c r="D59" s="7">
        <v>5.4300622045519962</v>
      </c>
      <c r="E59" s="7">
        <v>1.6682704378168756</v>
      </c>
      <c r="F59" s="8" t="s">
        <v>121</v>
      </c>
      <c r="G59" s="9" t="s">
        <v>122</v>
      </c>
      <c r="H59" s="10">
        <f t="shared" si="0"/>
        <v>1.6718154091401125</v>
      </c>
    </row>
    <row r="60" spans="1:8" ht="34" x14ac:dyDescent="0.2">
      <c r="A60" s="6" t="s">
        <v>123</v>
      </c>
      <c r="B60" s="7">
        <v>4.7237769696234384</v>
      </c>
      <c r="C60" s="7">
        <v>0.74006405884685877</v>
      </c>
      <c r="D60" s="7">
        <v>5.3929012526234308</v>
      </c>
      <c r="E60" s="7">
        <v>2.0803165603667142</v>
      </c>
      <c r="F60" s="8" t="s">
        <v>124</v>
      </c>
      <c r="G60" s="9" t="s">
        <v>125</v>
      </c>
      <c r="H60" s="10">
        <f t="shared" si="0"/>
        <v>1.1416502699646576</v>
      </c>
    </row>
    <row r="61" spans="1:8" ht="34" x14ac:dyDescent="0.2">
      <c r="A61" s="6" t="s">
        <v>126</v>
      </c>
      <c r="B61" s="7">
        <v>2.790719916434913</v>
      </c>
      <c r="C61" s="7">
        <v>0.10064131597346913</v>
      </c>
      <c r="D61" s="7">
        <v>5.3371877646002588</v>
      </c>
      <c r="E61" s="7">
        <v>1.9411063109464317</v>
      </c>
      <c r="F61" s="8" t="s">
        <v>127</v>
      </c>
      <c r="G61" s="9" t="s">
        <v>128</v>
      </c>
      <c r="H61" s="10">
        <f t="shared" si="0"/>
        <v>1.9124770397662858</v>
      </c>
    </row>
    <row r="62" spans="1:8" ht="51" x14ac:dyDescent="0.2">
      <c r="A62" s="6" t="s">
        <v>129</v>
      </c>
      <c r="B62" s="7">
        <v>3.0432570025243972</v>
      </c>
      <c r="C62" s="7">
        <v>0</v>
      </c>
      <c r="D62" s="7">
        <v>5.3323021558909334</v>
      </c>
      <c r="E62" s="7">
        <v>2.4593441799245284</v>
      </c>
      <c r="F62" s="8" t="s">
        <v>130</v>
      </c>
      <c r="G62" s="9" t="s">
        <v>131</v>
      </c>
      <c r="H62" s="10">
        <f t="shared" si="0"/>
        <v>1.752169518206238</v>
      </c>
    </row>
    <row r="63" spans="1:8" ht="51" x14ac:dyDescent="0.2">
      <c r="A63" s="6" t="s">
        <v>132</v>
      </c>
      <c r="B63" s="7">
        <v>4.1421887651503297</v>
      </c>
      <c r="C63" s="7">
        <v>0.6128242760756657</v>
      </c>
      <c r="D63" s="7">
        <v>5.3085089274375337</v>
      </c>
      <c r="E63" s="7">
        <v>2.063848043382051</v>
      </c>
      <c r="F63" s="8" t="s">
        <v>69</v>
      </c>
      <c r="G63" s="9" t="s">
        <v>70</v>
      </c>
      <c r="H63" s="10">
        <f t="shared" si="0"/>
        <v>1.2815709829788202</v>
      </c>
    </row>
    <row r="64" spans="1:8" ht="136" x14ac:dyDescent="0.2">
      <c r="A64" s="6" t="s">
        <v>133</v>
      </c>
      <c r="B64" s="7">
        <v>4.2795641540772795</v>
      </c>
      <c r="C64" s="7">
        <v>0.31295554188802294</v>
      </c>
      <c r="D64" s="7">
        <v>5.2819083960242637</v>
      </c>
      <c r="E64" s="7">
        <v>1.9477284883525163</v>
      </c>
      <c r="F64" s="8" t="s">
        <v>4</v>
      </c>
      <c r="G64" s="9" t="s">
        <v>134</v>
      </c>
      <c r="H64" s="10">
        <f t="shared" si="0"/>
        <v>1.2342164308933232</v>
      </c>
    </row>
    <row r="65" spans="1:8" ht="136" x14ac:dyDescent="0.2">
      <c r="A65" s="6" t="s">
        <v>135</v>
      </c>
      <c r="B65" s="7">
        <v>3.8897898883367601</v>
      </c>
      <c r="C65" s="7">
        <v>0.48388025381410449</v>
      </c>
      <c r="D65" s="7">
        <v>5.2812655003136459</v>
      </c>
      <c r="E65" s="7">
        <v>1.9873208659292538</v>
      </c>
      <c r="F65" s="8" t="s">
        <v>4</v>
      </c>
      <c r="G65" s="9" t="s">
        <v>134</v>
      </c>
      <c r="H65" s="10">
        <f t="shared" si="0"/>
        <v>1.3577251347557666</v>
      </c>
    </row>
    <row r="66" spans="1:8" ht="34" x14ac:dyDescent="0.2">
      <c r="A66" s="6" t="s">
        <v>136</v>
      </c>
      <c r="B66" s="7">
        <v>3.9430070488261726</v>
      </c>
      <c r="C66" s="7">
        <v>1.661749599810705</v>
      </c>
      <c r="D66" s="7">
        <v>5.275044306704709</v>
      </c>
      <c r="E66" s="7">
        <v>2.4575067417128049</v>
      </c>
      <c r="F66" s="8" t="s">
        <v>137</v>
      </c>
      <c r="G66" s="9" t="s">
        <v>5</v>
      </c>
      <c r="H66" s="10">
        <f t="shared" si="0"/>
        <v>1.3378226925247527</v>
      </c>
    </row>
    <row r="67" spans="1:8" ht="85" x14ac:dyDescent="0.2">
      <c r="A67" s="6" t="s">
        <v>138</v>
      </c>
      <c r="B67" s="7">
        <v>4.1404105743824351</v>
      </c>
      <c r="C67" s="7">
        <v>0.12565110166152013</v>
      </c>
      <c r="D67" s="7">
        <v>5.2172307162206693</v>
      </c>
      <c r="E67" s="7">
        <v>2.12565110166152</v>
      </c>
      <c r="F67" s="8" t="s">
        <v>139</v>
      </c>
      <c r="G67" s="9" t="s">
        <v>140</v>
      </c>
      <c r="H67" s="10">
        <f t="shared" si="0"/>
        <v>1.2600756911647217</v>
      </c>
    </row>
    <row r="68" spans="1:8" ht="34" x14ac:dyDescent="0.2">
      <c r="A68" s="6" t="s">
        <v>141</v>
      </c>
      <c r="B68" s="7">
        <v>8.2133557881649715</v>
      </c>
      <c r="C68" s="7">
        <v>11.640985980164404</v>
      </c>
      <c r="D68" s="7">
        <v>5.1814338924885375</v>
      </c>
      <c r="E68" s="7">
        <v>8.0773160007592679</v>
      </c>
      <c r="F68" s="8" t="s">
        <v>106</v>
      </c>
      <c r="G68" s="9" t="s">
        <v>107</v>
      </c>
      <c r="H68" s="10">
        <f t="shared" ref="H68:H131" si="1">D68/B68</f>
        <v>0.63085467452350241</v>
      </c>
    </row>
    <row r="69" spans="1:8" ht="34" x14ac:dyDescent="0.2">
      <c r="A69" s="6" t="s">
        <v>142</v>
      </c>
      <c r="B69" s="7">
        <v>2.476511303940431</v>
      </c>
      <c r="C69" s="7">
        <v>0</v>
      </c>
      <c r="D69" s="7">
        <v>5.1179166377920531</v>
      </c>
      <c r="E69" s="7">
        <v>1.5811101752255496</v>
      </c>
      <c r="F69" s="8">
        <v>0</v>
      </c>
      <c r="G69" s="9" t="s">
        <v>5</v>
      </c>
      <c r="H69" s="10">
        <f t="shared" si="1"/>
        <v>2.0665831929169167</v>
      </c>
    </row>
    <row r="70" spans="1:8" ht="68" x14ac:dyDescent="0.2">
      <c r="A70" s="6" t="s">
        <v>143</v>
      </c>
      <c r="B70" s="7">
        <v>3.5527152015458778</v>
      </c>
      <c r="C70" s="7">
        <v>0.71611294212414756</v>
      </c>
      <c r="D70" s="7">
        <v>5.113672720573188</v>
      </c>
      <c r="E70" s="7">
        <v>3.216765255645285</v>
      </c>
      <c r="F70" s="8" t="s">
        <v>110</v>
      </c>
      <c r="G70" s="9" t="s">
        <v>5</v>
      </c>
      <c r="H70" s="10">
        <f t="shared" si="1"/>
        <v>1.4393702929939607</v>
      </c>
    </row>
    <row r="71" spans="1:8" ht="68" x14ac:dyDescent="0.2">
      <c r="A71" s="6" t="s">
        <v>144</v>
      </c>
      <c r="B71" s="7">
        <v>4.4281088831793047</v>
      </c>
      <c r="C71" s="7">
        <v>2.1174457074660538</v>
      </c>
      <c r="D71" s="7">
        <v>5.1081341096646335</v>
      </c>
      <c r="E71" s="7">
        <v>2.7845737778083155</v>
      </c>
      <c r="F71" s="8" t="s">
        <v>145</v>
      </c>
      <c r="G71" s="9" t="s">
        <v>146</v>
      </c>
      <c r="H71" s="10">
        <f t="shared" si="1"/>
        <v>1.1535701231441</v>
      </c>
    </row>
    <row r="72" spans="1:8" ht="85" x14ac:dyDescent="0.2">
      <c r="A72" s="6" t="s">
        <v>147</v>
      </c>
      <c r="B72" s="7">
        <v>3.7977912004788879</v>
      </c>
      <c r="C72" s="7">
        <v>0.41169740352087059</v>
      </c>
      <c r="D72" s="7">
        <v>5.1045603161272348</v>
      </c>
      <c r="E72" s="7">
        <v>1.9518364281701113</v>
      </c>
      <c r="F72" s="8" t="s">
        <v>148</v>
      </c>
      <c r="G72" s="9" t="s">
        <v>149</v>
      </c>
      <c r="H72" s="10">
        <f t="shared" si="1"/>
        <v>1.3440866142097458</v>
      </c>
    </row>
    <row r="73" spans="1:8" ht="68" x14ac:dyDescent="0.2">
      <c r="A73" s="6" t="s">
        <v>150</v>
      </c>
      <c r="B73" s="7">
        <v>3.6414882276475473</v>
      </c>
      <c r="C73" s="7">
        <v>0.59741198755465008</v>
      </c>
      <c r="D73" s="7">
        <v>5.0937573445318449</v>
      </c>
      <c r="E73" s="7">
        <v>2.2500520253003673</v>
      </c>
      <c r="F73" s="8" t="s">
        <v>151</v>
      </c>
      <c r="G73" s="9" t="s">
        <v>152</v>
      </c>
      <c r="H73" s="10">
        <f t="shared" si="1"/>
        <v>1.3988119763392683</v>
      </c>
    </row>
    <row r="74" spans="1:8" ht="85" x14ac:dyDescent="0.2">
      <c r="A74" s="6" t="s">
        <v>153</v>
      </c>
      <c r="B74" s="7">
        <v>3.5494227457466638</v>
      </c>
      <c r="C74" s="7">
        <v>1.1170300530101869</v>
      </c>
      <c r="D74" s="7">
        <v>5.0399864446096201</v>
      </c>
      <c r="E74" s="7">
        <v>2.0796341123687059</v>
      </c>
      <c r="F74" s="8" t="s">
        <v>154</v>
      </c>
      <c r="G74" s="9" t="s">
        <v>155</v>
      </c>
      <c r="H74" s="10">
        <f t="shared" si="1"/>
        <v>1.4199453842597716</v>
      </c>
    </row>
    <row r="75" spans="1:8" ht="68" x14ac:dyDescent="0.2">
      <c r="A75" s="6" t="s">
        <v>156</v>
      </c>
      <c r="B75" s="7">
        <v>3.6355802824164889</v>
      </c>
      <c r="C75" s="7">
        <v>0.70686204146253862</v>
      </c>
      <c r="D75" s="7">
        <v>5.0211243400356063</v>
      </c>
      <c r="E75" s="7">
        <v>2.1750454861109136</v>
      </c>
      <c r="F75" s="8" t="s">
        <v>157</v>
      </c>
      <c r="G75" s="9" t="s">
        <v>158</v>
      </c>
      <c r="H75" s="10">
        <f t="shared" si="1"/>
        <v>1.381106714743809</v>
      </c>
    </row>
    <row r="76" spans="1:8" ht="34" x14ac:dyDescent="0.2">
      <c r="A76" s="6" t="s">
        <v>159</v>
      </c>
      <c r="B76" s="7">
        <v>3.6942673350228903</v>
      </c>
      <c r="C76" s="7">
        <v>0.84559040884785486</v>
      </c>
      <c r="D76" s="7">
        <v>5.0129708558336512</v>
      </c>
      <c r="E76" s="7">
        <v>2.3198105889431715</v>
      </c>
      <c r="F76" s="8">
        <v>0</v>
      </c>
      <c r="G76" s="9" t="s">
        <v>5</v>
      </c>
      <c r="H76" s="10">
        <f t="shared" si="1"/>
        <v>1.3569594188024809</v>
      </c>
    </row>
    <row r="77" spans="1:8" ht="51" x14ac:dyDescent="0.2">
      <c r="A77" s="6" t="s">
        <v>160</v>
      </c>
      <c r="B77" s="7">
        <v>5.0270655616063831</v>
      </c>
      <c r="C77" s="7">
        <v>0.15380533607903549</v>
      </c>
      <c r="D77" s="7">
        <v>4.9997595307868608</v>
      </c>
      <c r="E77" s="7">
        <v>1.6555044866774433</v>
      </c>
      <c r="F77" s="8" t="s">
        <v>161</v>
      </c>
      <c r="G77" s="9" t="s">
        <v>162</v>
      </c>
      <c r="H77" s="10">
        <f t="shared" si="1"/>
        <v>0.99456819679694075</v>
      </c>
    </row>
    <row r="78" spans="1:8" ht="136" x14ac:dyDescent="0.2">
      <c r="A78" s="6" t="s">
        <v>163</v>
      </c>
      <c r="B78" s="7">
        <v>2.40633257782171</v>
      </c>
      <c r="C78" s="7">
        <v>0</v>
      </c>
      <c r="D78" s="7">
        <v>4.9984663216080518</v>
      </c>
      <c r="E78" s="7">
        <v>2.3193289038394052</v>
      </c>
      <c r="F78" s="8" t="s">
        <v>164</v>
      </c>
      <c r="G78" s="9" t="s">
        <v>5</v>
      </c>
      <c r="H78" s="10">
        <f t="shared" si="1"/>
        <v>2.0772134191578893</v>
      </c>
    </row>
    <row r="79" spans="1:8" ht="68" x14ac:dyDescent="0.2">
      <c r="A79" s="6" t="s">
        <v>165</v>
      </c>
      <c r="B79" s="7">
        <v>4.6146656793053085</v>
      </c>
      <c r="C79" s="7">
        <v>1.5084286525318571</v>
      </c>
      <c r="D79" s="7">
        <v>4.9829327483246963</v>
      </c>
      <c r="E79" s="7">
        <v>1.4085307203372592</v>
      </c>
      <c r="F79" s="8" t="s">
        <v>166</v>
      </c>
      <c r="G79" s="9" t="s">
        <v>167</v>
      </c>
      <c r="H79" s="10">
        <f t="shared" si="1"/>
        <v>1.0798036292576729</v>
      </c>
    </row>
    <row r="80" spans="1:8" ht="68" x14ac:dyDescent="0.2">
      <c r="A80" s="6" t="s">
        <v>168</v>
      </c>
      <c r="B80" s="7">
        <v>4.288856848268753</v>
      </c>
      <c r="C80" s="7">
        <v>1.2085172598055438</v>
      </c>
      <c r="D80" s="7">
        <v>4.8040879871323705</v>
      </c>
      <c r="E80" s="7">
        <v>1.5476143419488524</v>
      </c>
      <c r="F80" s="8" t="s">
        <v>166</v>
      </c>
      <c r="G80" s="9" t="s">
        <v>167</v>
      </c>
      <c r="H80" s="10">
        <f t="shared" si="1"/>
        <v>1.1201325101516495</v>
      </c>
    </row>
    <row r="81" spans="1:8" ht="119" x14ac:dyDescent="0.2">
      <c r="A81" s="6" t="s">
        <v>169</v>
      </c>
      <c r="B81" s="7">
        <v>2.997924633851667</v>
      </c>
      <c r="C81" s="7">
        <v>0.63529005427958107</v>
      </c>
      <c r="D81" s="7">
        <v>4.7872931477246308</v>
      </c>
      <c r="E81" s="7">
        <v>1.9195307763872889</v>
      </c>
      <c r="F81" s="8" t="s">
        <v>170</v>
      </c>
      <c r="G81" s="9" t="s">
        <v>171</v>
      </c>
      <c r="H81" s="10">
        <f t="shared" si="1"/>
        <v>1.5968690785845483</v>
      </c>
    </row>
    <row r="82" spans="1:8" ht="68" x14ac:dyDescent="0.2">
      <c r="A82" s="6" t="s">
        <v>172</v>
      </c>
      <c r="B82" s="7">
        <v>3.3673011659396619</v>
      </c>
      <c r="C82" s="7">
        <v>0.70840798348359635</v>
      </c>
      <c r="D82" s="7">
        <v>4.776998813272697</v>
      </c>
      <c r="E82" s="7">
        <v>1.7100257669702903</v>
      </c>
      <c r="F82" s="8" t="s">
        <v>173</v>
      </c>
      <c r="G82" s="9" t="s">
        <v>174</v>
      </c>
      <c r="H82" s="10">
        <f t="shared" si="1"/>
        <v>1.4186431738248313</v>
      </c>
    </row>
    <row r="83" spans="1:8" ht="51" x14ac:dyDescent="0.2">
      <c r="A83" s="6" t="s">
        <v>175</v>
      </c>
      <c r="B83" s="7">
        <v>3.2024177215751815</v>
      </c>
      <c r="C83" s="7">
        <v>0.61046384518116448</v>
      </c>
      <c r="D83" s="7">
        <v>4.7630928290165135</v>
      </c>
      <c r="E83" s="7">
        <v>1.7506065048355923</v>
      </c>
      <c r="F83" s="8" t="s">
        <v>176</v>
      </c>
      <c r="G83" s="9" t="s">
        <v>177</v>
      </c>
      <c r="H83" s="10">
        <f t="shared" si="1"/>
        <v>1.4873427651011371</v>
      </c>
    </row>
    <row r="84" spans="1:8" ht="102" x14ac:dyDescent="0.2">
      <c r="A84" s="6" t="s">
        <v>178</v>
      </c>
      <c r="B84" s="7">
        <v>3.3146965256562866</v>
      </c>
      <c r="C84" s="7">
        <v>0.92846507820214341</v>
      </c>
      <c r="D84" s="7">
        <v>4.7326671793524966</v>
      </c>
      <c r="E84" s="7">
        <v>2.2354207226374405</v>
      </c>
      <c r="F84" s="8" t="s">
        <v>179</v>
      </c>
      <c r="G84" s="9" t="s">
        <v>180</v>
      </c>
      <c r="H84" s="10">
        <f t="shared" si="1"/>
        <v>1.427782948671436</v>
      </c>
    </row>
    <row r="85" spans="1:8" ht="102" x14ac:dyDescent="0.2">
      <c r="A85" s="6" t="s">
        <v>181</v>
      </c>
      <c r="B85" s="7">
        <v>2.411765185006983</v>
      </c>
      <c r="C85" s="7">
        <v>0</v>
      </c>
      <c r="D85" s="7">
        <v>4.6688755316879202</v>
      </c>
      <c r="E85" s="7">
        <v>1.125210247558506</v>
      </c>
      <c r="F85" s="8" t="s">
        <v>182</v>
      </c>
      <c r="G85" s="9" t="s">
        <v>183</v>
      </c>
      <c r="H85" s="10">
        <f t="shared" si="1"/>
        <v>1.9358748358722999</v>
      </c>
    </row>
    <row r="86" spans="1:8" ht="68" x14ac:dyDescent="0.2">
      <c r="A86" s="6" t="s">
        <v>184</v>
      </c>
      <c r="B86" s="7">
        <v>3.8027360645460595</v>
      </c>
      <c r="C86" s="7">
        <v>0.52531721225444938</v>
      </c>
      <c r="D86" s="7">
        <v>4.6435868615623441</v>
      </c>
      <c r="E86" s="7">
        <v>1.9774631112394667</v>
      </c>
      <c r="F86" s="8" t="s">
        <v>157</v>
      </c>
      <c r="G86" s="9" t="s">
        <v>158</v>
      </c>
      <c r="H86" s="10">
        <f t="shared" si="1"/>
        <v>1.221117317306285</v>
      </c>
    </row>
    <row r="87" spans="1:8" ht="34" x14ac:dyDescent="0.2">
      <c r="A87" s="6" t="s">
        <v>185</v>
      </c>
      <c r="B87" s="7">
        <v>3.1337689998047877</v>
      </c>
      <c r="C87" s="7">
        <v>0.71874519775640011</v>
      </c>
      <c r="D87" s="7">
        <v>4.5964780178259304</v>
      </c>
      <c r="E87" s="7">
        <v>2.0905147298882505</v>
      </c>
      <c r="F87" s="8" t="s">
        <v>186</v>
      </c>
      <c r="G87" s="9" t="s">
        <v>5</v>
      </c>
      <c r="H87" s="10">
        <f t="shared" si="1"/>
        <v>1.466757127954313</v>
      </c>
    </row>
    <row r="88" spans="1:8" ht="68" x14ac:dyDescent="0.2">
      <c r="A88" s="6" t="s">
        <v>187</v>
      </c>
      <c r="B88" s="7">
        <v>3.306736156914428</v>
      </c>
      <c r="C88" s="7">
        <v>0.55188510347172481</v>
      </c>
      <c r="D88" s="7">
        <v>4.5830175594737739</v>
      </c>
      <c r="E88" s="7">
        <v>1.1243281350022014</v>
      </c>
      <c r="F88" s="8" t="s">
        <v>188</v>
      </c>
      <c r="G88" s="9" t="s">
        <v>189</v>
      </c>
      <c r="H88" s="10">
        <f t="shared" si="1"/>
        <v>1.3859640872437389</v>
      </c>
    </row>
    <row r="89" spans="1:8" ht="68" x14ac:dyDescent="0.2">
      <c r="A89" s="6" t="s">
        <v>190</v>
      </c>
      <c r="B89" s="7">
        <v>3.029629567563064</v>
      </c>
      <c r="C89" s="7">
        <v>0.65718266012842319</v>
      </c>
      <c r="D89" s="7">
        <v>4.5814315955323019</v>
      </c>
      <c r="E89" s="7">
        <v>1.9870782738585813</v>
      </c>
      <c r="F89" s="8" t="s">
        <v>173</v>
      </c>
      <c r="G89" s="9" t="s">
        <v>191</v>
      </c>
      <c r="H89" s="10">
        <f t="shared" si="1"/>
        <v>1.5122085038328488</v>
      </c>
    </row>
    <row r="90" spans="1:8" ht="85" x14ac:dyDescent="0.2">
      <c r="A90" s="6" t="s">
        <v>192</v>
      </c>
      <c r="B90" s="7">
        <v>5.2430882762712736</v>
      </c>
      <c r="C90" s="7">
        <v>2.6501901234967753</v>
      </c>
      <c r="D90" s="7">
        <v>4.5717172550177061</v>
      </c>
      <c r="E90" s="7">
        <v>1.2654368960490983</v>
      </c>
      <c r="F90" s="8" t="s">
        <v>193</v>
      </c>
      <c r="G90" s="9" t="s">
        <v>5</v>
      </c>
      <c r="H90" s="10">
        <f t="shared" si="1"/>
        <v>0.87195122685765147</v>
      </c>
    </row>
    <row r="91" spans="1:8" ht="85" x14ac:dyDescent="0.2">
      <c r="A91" s="6" t="s">
        <v>194</v>
      </c>
      <c r="B91" s="7">
        <v>3.0685418393128168</v>
      </c>
      <c r="C91" s="7">
        <v>0.19219416528334513</v>
      </c>
      <c r="D91" s="7">
        <v>4.5664295721688779</v>
      </c>
      <c r="E91" s="7">
        <v>1.4951834779083348</v>
      </c>
      <c r="F91" s="8" t="s">
        <v>148</v>
      </c>
      <c r="G91" s="9" t="s">
        <v>195</v>
      </c>
      <c r="H91" s="10">
        <f t="shared" si="1"/>
        <v>1.488143167437308</v>
      </c>
    </row>
    <row r="92" spans="1:8" ht="68" x14ac:dyDescent="0.2">
      <c r="A92" s="6" t="s">
        <v>196</v>
      </c>
      <c r="B92" s="7">
        <v>4.3909255813864734</v>
      </c>
      <c r="C92" s="7">
        <v>0.30041662783687401</v>
      </c>
      <c r="D92" s="7">
        <v>4.5571649839771773</v>
      </c>
      <c r="E92" s="7">
        <v>0.71954854108879673</v>
      </c>
      <c r="F92" s="8" t="s">
        <v>197</v>
      </c>
      <c r="G92" s="9" t="s">
        <v>198</v>
      </c>
      <c r="H92" s="10">
        <f t="shared" si="1"/>
        <v>1.0378597631659729</v>
      </c>
    </row>
    <row r="93" spans="1:8" ht="51" x14ac:dyDescent="0.2">
      <c r="A93" s="6" t="s">
        <v>199</v>
      </c>
      <c r="B93" s="7">
        <v>4.8017148247621</v>
      </c>
      <c r="C93" s="7">
        <v>0.94635657163363407</v>
      </c>
      <c r="D93" s="7">
        <v>4.5523360801999821</v>
      </c>
      <c r="E93" s="7">
        <v>2.0633878902672689</v>
      </c>
      <c r="F93" s="8" t="s">
        <v>200</v>
      </c>
      <c r="G93" s="9" t="s">
        <v>201</v>
      </c>
      <c r="H93" s="10">
        <f t="shared" si="1"/>
        <v>0.94806464905493981</v>
      </c>
    </row>
    <row r="94" spans="1:8" ht="51" x14ac:dyDescent="0.2">
      <c r="A94" s="6" t="s">
        <v>202</v>
      </c>
      <c r="B94" s="7">
        <v>3.6836683860365729</v>
      </c>
      <c r="C94" s="7">
        <v>0.65649637055349508</v>
      </c>
      <c r="D94" s="7">
        <v>4.5428152063473801</v>
      </c>
      <c r="E94" s="7">
        <v>1.9922850348719947</v>
      </c>
      <c r="F94" s="8" t="s">
        <v>64</v>
      </c>
      <c r="G94" s="9" t="s">
        <v>65</v>
      </c>
      <c r="H94" s="10">
        <f t="shared" si="1"/>
        <v>1.2332313146230849</v>
      </c>
    </row>
    <row r="95" spans="1:8" ht="68" x14ac:dyDescent="0.2">
      <c r="A95" s="6" t="s">
        <v>203</v>
      </c>
      <c r="B95" s="7">
        <v>2.8923424495050116</v>
      </c>
      <c r="C95" s="7">
        <v>3.1395196275534318E-2</v>
      </c>
      <c r="D95" s="7">
        <v>4.5387036957326634</v>
      </c>
      <c r="E95" s="7">
        <v>1.4651908879259823</v>
      </c>
      <c r="F95" s="8" t="s">
        <v>204</v>
      </c>
      <c r="G95" s="9" t="s">
        <v>205</v>
      </c>
      <c r="H95" s="10">
        <f t="shared" si="1"/>
        <v>1.569213803334182</v>
      </c>
    </row>
    <row r="96" spans="1:8" ht="34" x14ac:dyDescent="0.2">
      <c r="A96" s="6" t="s">
        <v>206</v>
      </c>
      <c r="B96" s="7">
        <v>7.5252937184623079</v>
      </c>
      <c r="C96" s="7">
        <v>10.11524885210741</v>
      </c>
      <c r="D96" s="7">
        <v>4.5296960324595332</v>
      </c>
      <c r="E96" s="7">
        <v>7.3633054326459533</v>
      </c>
      <c r="F96" s="8" t="s">
        <v>207</v>
      </c>
      <c r="G96" s="9" t="s">
        <v>208</v>
      </c>
      <c r="H96" s="10">
        <f t="shared" si="1"/>
        <v>0.60192946640029821</v>
      </c>
    </row>
    <row r="97" spans="1:8" ht="102" x14ac:dyDescent="0.2">
      <c r="A97" s="6" t="s">
        <v>209</v>
      </c>
      <c r="B97" s="7">
        <v>4.0370307309449673</v>
      </c>
      <c r="C97" s="7">
        <v>0.2044537676745618</v>
      </c>
      <c r="D97" s="7">
        <v>4.5288421633984477</v>
      </c>
      <c r="E97" s="7">
        <v>0.80074462393677759</v>
      </c>
      <c r="F97" s="8" t="s">
        <v>210</v>
      </c>
      <c r="G97" s="9" t="s">
        <v>211</v>
      </c>
      <c r="H97" s="10">
        <f t="shared" si="1"/>
        <v>1.1218250405387327</v>
      </c>
    </row>
    <row r="98" spans="1:8" ht="85" x14ac:dyDescent="0.2">
      <c r="A98" s="6" t="s">
        <v>212</v>
      </c>
      <c r="B98" s="7">
        <v>3.4571017531739097</v>
      </c>
      <c r="C98" s="7">
        <v>0</v>
      </c>
      <c r="D98" s="7">
        <v>4.5182623523518641</v>
      </c>
      <c r="E98" s="7">
        <v>1.4437834415059676</v>
      </c>
      <c r="F98" s="8" t="s">
        <v>213</v>
      </c>
      <c r="G98" s="9" t="s">
        <v>214</v>
      </c>
      <c r="H98" s="10">
        <f t="shared" si="1"/>
        <v>1.3069509302709184</v>
      </c>
    </row>
    <row r="99" spans="1:8" ht="85" x14ac:dyDescent="0.2">
      <c r="A99" s="6" t="s">
        <v>215</v>
      </c>
      <c r="B99" s="7">
        <v>3.4915645284637487</v>
      </c>
      <c r="C99" s="7">
        <v>0.83086375675175783</v>
      </c>
      <c r="D99" s="7">
        <v>4.5026912728261195</v>
      </c>
      <c r="E99" s="7">
        <v>1.6934683719362502</v>
      </c>
      <c r="F99" s="8" t="s">
        <v>154</v>
      </c>
      <c r="G99" s="9" t="s">
        <v>216</v>
      </c>
      <c r="H99" s="10">
        <f t="shared" si="1"/>
        <v>1.2895913096033358</v>
      </c>
    </row>
    <row r="100" spans="1:8" ht="34" x14ac:dyDescent="0.2">
      <c r="A100" s="6" t="s">
        <v>217</v>
      </c>
      <c r="B100" s="7">
        <v>3.007868243333339</v>
      </c>
      <c r="C100" s="7">
        <v>3.491998434915955E-2</v>
      </c>
      <c r="D100" s="7">
        <v>4.4994207209294208</v>
      </c>
      <c r="E100" s="7">
        <v>1.1514258999823044</v>
      </c>
      <c r="F100" s="8" t="s">
        <v>5</v>
      </c>
      <c r="G100" s="9" t="s">
        <v>5</v>
      </c>
      <c r="H100" s="10">
        <f t="shared" si="1"/>
        <v>1.4958835816369183</v>
      </c>
    </row>
    <row r="101" spans="1:8" ht="85" x14ac:dyDescent="0.2">
      <c r="A101" s="6" t="s">
        <v>218</v>
      </c>
      <c r="B101" s="7">
        <v>3.0318803655871824</v>
      </c>
      <c r="C101" s="7">
        <v>8.6104371243290789E-2</v>
      </c>
      <c r="D101" s="7">
        <v>4.4889005672980575</v>
      </c>
      <c r="E101" s="7">
        <v>1.2688335897717609</v>
      </c>
      <c r="F101" s="8" t="s">
        <v>148</v>
      </c>
      <c r="G101" s="9" t="s">
        <v>195</v>
      </c>
      <c r="H101" s="10">
        <f t="shared" si="1"/>
        <v>1.4805665217693029</v>
      </c>
    </row>
    <row r="102" spans="1:8" ht="85" x14ac:dyDescent="0.2">
      <c r="A102" s="6" t="s">
        <v>219</v>
      </c>
      <c r="B102" s="7">
        <v>3.2615308152434062</v>
      </c>
      <c r="C102" s="7">
        <v>0.14175974731389931</v>
      </c>
      <c r="D102" s="7">
        <v>4.4683009190667784</v>
      </c>
      <c r="E102" s="7">
        <v>1.2180578310725567</v>
      </c>
      <c r="F102" s="8" t="s">
        <v>139</v>
      </c>
      <c r="G102" s="9" t="s">
        <v>140</v>
      </c>
      <c r="H102" s="10">
        <f t="shared" si="1"/>
        <v>1.3700011351060351</v>
      </c>
    </row>
    <row r="103" spans="1:8" ht="51" x14ac:dyDescent="0.2">
      <c r="A103" s="6" t="s">
        <v>220</v>
      </c>
      <c r="B103" s="7">
        <v>3.3281542964627855</v>
      </c>
      <c r="C103" s="7">
        <v>0.22218630732211234</v>
      </c>
      <c r="D103" s="7">
        <v>4.4068994298351676</v>
      </c>
      <c r="E103" s="7">
        <v>1.2030967229283942</v>
      </c>
      <c r="F103" s="8" t="s">
        <v>221</v>
      </c>
      <c r="G103" s="9" t="s">
        <v>222</v>
      </c>
      <c r="H103" s="10">
        <f t="shared" si="1"/>
        <v>1.324127139934254</v>
      </c>
    </row>
    <row r="104" spans="1:8" ht="136" x14ac:dyDescent="0.2">
      <c r="A104" s="6" t="s">
        <v>223</v>
      </c>
      <c r="B104" s="7">
        <v>3.0652276227756192</v>
      </c>
      <c r="C104" s="7">
        <v>0.29101410141730266</v>
      </c>
      <c r="D104" s="7">
        <v>4.3746917520969264</v>
      </c>
      <c r="E104" s="7">
        <v>1.1801478611584286</v>
      </c>
      <c r="F104" s="8" t="s">
        <v>164</v>
      </c>
      <c r="G104" s="9" t="s">
        <v>5</v>
      </c>
      <c r="H104" s="10">
        <f t="shared" si="1"/>
        <v>1.4271996375054077</v>
      </c>
    </row>
    <row r="105" spans="1:8" ht="34" x14ac:dyDescent="0.2">
      <c r="A105" s="6" t="s">
        <v>224</v>
      </c>
      <c r="B105" s="7">
        <v>2.6407365981132012</v>
      </c>
      <c r="C105" s="7">
        <v>0.18173865968865732</v>
      </c>
      <c r="D105" s="7">
        <v>4.3682561689481201</v>
      </c>
      <c r="E105" s="7">
        <v>1.3461531990366313</v>
      </c>
      <c r="F105" s="8" t="s">
        <v>34</v>
      </c>
      <c r="G105" s="9" t="s">
        <v>35</v>
      </c>
      <c r="H105" s="10">
        <f t="shared" si="1"/>
        <v>1.6541809478723575</v>
      </c>
    </row>
    <row r="106" spans="1:8" ht="102" x14ac:dyDescent="0.2">
      <c r="A106" s="6" t="s">
        <v>225</v>
      </c>
      <c r="B106" s="7">
        <v>3.659667726694606</v>
      </c>
      <c r="C106" s="7">
        <v>1.1915626507007557</v>
      </c>
      <c r="D106" s="7">
        <v>4.3418671776751578</v>
      </c>
      <c r="E106" s="7">
        <v>1.9572955490457615</v>
      </c>
      <c r="F106" s="8" t="s">
        <v>226</v>
      </c>
      <c r="G106" s="9" t="s">
        <v>227</v>
      </c>
      <c r="H106" s="10">
        <f t="shared" si="1"/>
        <v>1.1864102158795469</v>
      </c>
    </row>
    <row r="107" spans="1:8" ht="34" x14ac:dyDescent="0.2">
      <c r="A107" s="6" t="s">
        <v>228</v>
      </c>
      <c r="B107" s="7">
        <v>2.6489830636897671</v>
      </c>
      <c r="C107" s="7">
        <v>0.13060144979056384</v>
      </c>
      <c r="D107" s="7">
        <v>4.3388522391451838</v>
      </c>
      <c r="E107" s="7">
        <v>2.1360819876110053</v>
      </c>
      <c r="F107" s="8" t="s">
        <v>229</v>
      </c>
      <c r="G107" s="9" t="s">
        <v>230</v>
      </c>
      <c r="H107" s="10">
        <f t="shared" si="1"/>
        <v>1.6379312871489631</v>
      </c>
    </row>
    <row r="108" spans="1:8" ht="68" x14ac:dyDescent="0.2">
      <c r="A108" s="6" t="s">
        <v>231</v>
      </c>
      <c r="B108" s="7">
        <v>3.8459416065434642</v>
      </c>
      <c r="C108" s="7">
        <v>0.21598915414672054</v>
      </c>
      <c r="D108" s="7">
        <v>4.292192773901891</v>
      </c>
      <c r="E108" s="7">
        <v>1.1475237923087884</v>
      </c>
      <c r="F108" s="8" t="s">
        <v>232</v>
      </c>
      <c r="G108" s="9" t="s">
        <v>5</v>
      </c>
      <c r="H108" s="10">
        <f t="shared" si="1"/>
        <v>1.1160317064094727</v>
      </c>
    </row>
    <row r="109" spans="1:8" ht="85" x14ac:dyDescent="0.2">
      <c r="A109" s="6" t="s">
        <v>233</v>
      </c>
      <c r="B109" s="7">
        <v>2.9366379390025705</v>
      </c>
      <c r="C109" s="7">
        <v>0.68616432606135924</v>
      </c>
      <c r="D109" s="7">
        <v>4.2881370464615847</v>
      </c>
      <c r="E109" s="7">
        <v>1.1256511016615205</v>
      </c>
      <c r="F109" s="8" t="s">
        <v>234</v>
      </c>
      <c r="G109" s="9" t="s">
        <v>235</v>
      </c>
      <c r="H109" s="10">
        <f t="shared" si="1"/>
        <v>1.460219862145502</v>
      </c>
    </row>
    <row r="110" spans="1:8" ht="34" x14ac:dyDescent="0.2">
      <c r="A110" s="6" t="s">
        <v>236</v>
      </c>
      <c r="B110" s="7">
        <v>6.9941610646949774</v>
      </c>
      <c r="C110" s="7">
        <v>9.4590288783722301</v>
      </c>
      <c r="D110" s="7">
        <v>4.2331466892313712</v>
      </c>
      <c r="E110" s="7">
        <v>6.8377834940856133</v>
      </c>
      <c r="F110" s="8" t="s">
        <v>207</v>
      </c>
      <c r="G110" s="9" t="s">
        <v>208</v>
      </c>
      <c r="H110" s="10">
        <f t="shared" si="1"/>
        <v>0.60524009242500665</v>
      </c>
    </row>
    <row r="111" spans="1:8" ht="51" x14ac:dyDescent="0.2">
      <c r="A111" s="6" t="s">
        <v>237</v>
      </c>
      <c r="B111" s="7">
        <v>3.0962196782417406</v>
      </c>
      <c r="C111" s="7">
        <v>3.491998434915955E-2</v>
      </c>
      <c r="D111" s="7">
        <v>4.1628008315294505</v>
      </c>
      <c r="E111" s="7">
        <v>0.92447999235902245</v>
      </c>
      <c r="F111" s="8" t="s">
        <v>221</v>
      </c>
      <c r="G111" s="9" t="s">
        <v>222</v>
      </c>
      <c r="H111" s="10">
        <f t="shared" si="1"/>
        <v>1.3444785138415607</v>
      </c>
    </row>
    <row r="112" spans="1:8" ht="85" x14ac:dyDescent="0.2">
      <c r="A112" s="6" t="s">
        <v>238</v>
      </c>
      <c r="B112" s="7">
        <v>3.8471450642956846</v>
      </c>
      <c r="C112" s="7">
        <v>0.50029217673416559</v>
      </c>
      <c r="D112" s="7">
        <v>4.1544535926798725</v>
      </c>
      <c r="E112" s="7">
        <v>1.5423406050609743</v>
      </c>
      <c r="F112" s="8" t="s">
        <v>239</v>
      </c>
      <c r="G112" s="9" t="s">
        <v>240</v>
      </c>
      <c r="H112" s="10">
        <f t="shared" si="1"/>
        <v>1.0798796310636256</v>
      </c>
    </row>
    <row r="113" spans="1:8" ht="34" x14ac:dyDescent="0.2">
      <c r="A113" s="6" t="s">
        <v>241</v>
      </c>
      <c r="B113" s="7">
        <v>4.1253618063517798</v>
      </c>
      <c r="C113" s="7">
        <v>2.4674280411623433E-2</v>
      </c>
      <c r="D113" s="7">
        <v>4.1496387439757179</v>
      </c>
      <c r="E113" s="7">
        <v>1.1027700940381879</v>
      </c>
      <c r="F113" s="8" t="s">
        <v>242</v>
      </c>
      <c r="G113" s="9" t="s">
        <v>5</v>
      </c>
      <c r="H113" s="10">
        <f t="shared" si="1"/>
        <v>1.005884802052164</v>
      </c>
    </row>
    <row r="114" spans="1:8" ht="51" x14ac:dyDescent="0.2">
      <c r="A114" s="6" t="s">
        <v>243</v>
      </c>
      <c r="B114" s="7">
        <v>2.8300017348399149</v>
      </c>
      <c r="C114" s="7">
        <v>0.15510155812570256</v>
      </c>
      <c r="D114" s="7">
        <v>4.1483104826152326</v>
      </c>
      <c r="E114" s="7">
        <v>1.0016821631432267</v>
      </c>
      <c r="F114" s="8" t="s">
        <v>116</v>
      </c>
      <c r="G114" s="9" t="s">
        <v>117</v>
      </c>
      <c r="H114" s="10">
        <f t="shared" si="1"/>
        <v>1.4658331942152998</v>
      </c>
    </row>
    <row r="115" spans="1:8" ht="153" x14ac:dyDescent="0.2">
      <c r="A115" s="6" t="s">
        <v>244</v>
      </c>
      <c r="B115" s="7">
        <v>3.1796702793474285</v>
      </c>
      <c r="C115" s="7">
        <v>0.53007074222508388</v>
      </c>
      <c r="D115" s="7">
        <v>4.1058456674911579</v>
      </c>
      <c r="E115" s="7">
        <v>1.3510628989403854</v>
      </c>
      <c r="F115" s="8" t="s">
        <v>245</v>
      </c>
      <c r="G115" s="9" t="s">
        <v>246</v>
      </c>
      <c r="H115" s="10">
        <f t="shared" si="1"/>
        <v>1.2912803236736266</v>
      </c>
    </row>
    <row r="116" spans="1:8" ht="68" x14ac:dyDescent="0.2">
      <c r="A116" s="6" t="s">
        <v>247</v>
      </c>
      <c r="B116" s="7">
        <v>2.972141200200944</v>
      </c>
      <c r="C116" s="7">
        <v>0</v>
      </c>
      <c r="D116" s="7">
        <v>4.0790651589989908</v>
      </c>
      <c r="E116" s="7">
        <v>1.3078170775891254</v>
      </c>
      <c r="F116" s="8" t="s">
        <v>204</v>
      </c>
      <c r="G116" s="9" t="s">
        <v>205</v>
      </c>
      <c r="H116" s="10">
        <f t="shared" si="1"/>
        <v>1.3724331666083727</v>
      </c>
    </row>
    <row r="117" spans="1:8" ht="68" x14ac:dyDescent="0.2">
      <c r="A117" s="6" t="s">
        <v>248</v>
      </c>
      <c r="B117" s="7">
        <v>2.9233393716321507</v>
      </c>
      <c r="C117" s="7">
        <v>0.16253231824145734</v>
      </c>
      <c r="D117" s="7">
        <v>4.0646816970010509</v>
      </c>
      <c r="E117" s="7">
        <v>1.1032178578657701</v>
      </c>
      <c r="F117" s="8" t="s">
        <v>103</v>
      </c>
      <c r="G117" s="9" t="s">
        <v>104</v>
      </c>
      <c r="H117" s="10">
        <f t="shared" si="1"/>
        <v>1.3904241623276428</v>
      </c>
    </row>
    <row r="118" spans="1:8" ht="68" x14ac:dyDescent="0.2">
      <c r="A118" s="6" t="s">
        <v>249</v>
      </c>
      <c r="B118" s="7">
        <v>3.0330705444317116</v>
      </c>
      <c r="C118" s="7">
        <v>0.66879990883161167</v>
      </c>
      <c r="D118" s="7">
        <v>4.0210058581203016</v>
      </c>
      <c r="E118" s="7">
        <v>1.4506614090095651</v>
      </c>
      <c r="F118" s="8" t="s">
        <v>250</v>
      </c>
      <c r="G118" s="9" t="s">
        <v>251</v>
      </c>
      <c r="H118" s="10">
        <f t="shared" si="1"/>
        <v>1.3257211789888301</v>
      </c>
    </row>
    <row r="119" spans="1:8" ht="51" x14ac:dyDescent="0.2">
      <c r="A119" s="6" t="s">
        <v>252</v>
      </c>
      <c r="B119" s="7">
        <v>3.2266626556611735</v>
      </c>
      <c r="C119" s="7">
        <v>0.80941444423589837</v>
      </c>
      <c r="D119" s="7">
        <v>3.9741009679306014</v>
      </c>
      <c r="E119" s="7">
        <v>0.96248732842280937</v>
      </c>
      <c r="F119" s="8" t="s">
        <v>253</v>
      </c>
      <c r="G119" s="9" t="s">
        <v>5</v>
      </c>
      <c r="H119" s="10">
        <f t="shared" si="1"/>
        <v>1.2316443929947398</v>
      </c>
    </row>
    <row r="120" spans="1:8" ht="51" x14ac:dyDescent="0.2">
      <c r="A120" s="6" t="s">
        <v>254</v>
      </c>
      <c r="B120" s="7">
        <v>2.7155090398587407</v>
      </c>
      <c r="C120" s="7">
        <v>0.33485426933163254</v>
      </c>
      <c r="D120" s="7">
        <v>3.9482893512078125</v>
      </c>
      <c r="E120" s="7">
        <v>1.6544355408453992</v>
      </c>
      <c r="F120" s="8" t="s">
        <v>44</v>
      </c>
      <c r="G120" s="9" t="s">
        <v>45</v>
      </c>
      <c r="H120" s="10">
        <f t="shared" si="1"/>
        <v>1.4539776127621362</v>
      </c>
    </row>
    <row r="121" spans="1:8" ht="85" x14ac:dyDescent="0.2">
      <c r="A121" s="6" t="s">
        <v>255</v>
      </c>
      <c r="B121" s="7">
        <v>5.8467001526157008</v>
      </c>
      <c r="C121" s="7">
        <v>2.7063095175995984</v>
      </c>
      <c r="D121" s="7">
        <v>3.939132526746012</v>
      </c>
      <c r="E121" s="7">
        <v>1.2736153481862402</v>
      </c>
      <c r="F121" s="8" t="s">
        <v>193</v>
      </c>
      <c r="G121" s="9" t="s">
        <v>5</v>
      </c>
      <c r="H121" s="10">
        <f t="shared" si="1"/>
        <v>0.67373602612128491</v>
      </c>
    </row>
    <row r="122" spans="1:8" ht="34" x14ac:dyDescent="0.2">
      <c r="A122" s="6" t="s">
        <v>256</v>
      </c>
      <c r="B122" s="7">
        <v>2.9718194214462055</v>
      </c>
      <c r="C122" s="7">
        <v>0</v>
      </c>
      <c r="D122" s="7">
        <v>3.9092610789232265</v>
      </c>
      <c r="E122" s="7">
        <v>1.1557492326779446</v>
      </c>
      <c r="F122" s="8" t="s">
        <v>257</v>
      </c>
      <c r="G122" s="9" t="s">
        <v>5</v>
      </c>
      <c r="H122" s="10">
        <f t="shared" si="1"/>
        <v>1.3154436809692913</v>
      </c>
    </row>
    <row r="123" spans="1:8" ht="51" x14ac:dyDescent="0.2">
      <c r="A123" s="6" t="s">
        <v>258</v>
      </c>
      <c r="B123" s="7">
        <v>2.7487832272115744</v>
      </c>
      <c r="C123" s="7">
        <v>0.1319186788625675</v>
      </c>
      <c r="D123" s="7">
        <v>3.8812404268074996</v>
      </c>
      <c r="E123" s="7">
        <v>1.1788739581697956</v>
      </c>
      <c r="F123" s="8" t="s">
        <v>259</v>
      </c>
      <c r="G123" s="9" t="s">
        <v>260</v>
      </c>
      <c r="H123" s="10">
        <f t="shared" si="1"/>
        <v>1.4119849060432148</v>
      </c>
    </row>
    <row r="124" spans="1:8" ht="34" x14ac:dyDescent="0.2">
      <c r="A124" s="6" t="s">
        <v>261</v>
      </c>
      <c r="B124" s="7">
        <v>3.9976085553763188</v>
      </c>
      <c r="C124" s="7">
        <v>1.0463164314894817</v>
      </c>
      <c r="D124" s="7">
        <v>3.8545609079254133</v>
      </c>
      <c r="E124" s="7">
        <v>1.1724875155101337</v>
      </c>
      <c r="F124" s="8" t="s">
        <v>262</v>
      </c>
      <c r="G124" s="9" t="s">
        <v>5</v>
      </c>
      <c r="H124" s="10">
        <f t="shared" si="1"/>
        <v>0.96421669468899773</v>
      </c>
    </row>
    <row r="125" spans="1:8" ht="51" x14ac:dyDescent="0.2">
      <c r="A125" s="6" t="s">
        <v>263</v>
      </c>
      <c r="B125" s="7">
        <v>2.6076853949822398</v>
      </c>
      <c r="C125" s="7">
        <v>0.22280456104526111</v>
      </c>
      <c r="D125" s="7">
        <v>3.712669142173973</v>
      </c>
      <c r="E125" s="7">
        <v>1.2554000179372813</v>
      </c>
      <c r="F125" s="8" t="s">
        <v>264</v>
      </c>
      <c r="G125" s="9" t="s">
        <v>265</v>
      </c>
      <c r="H125" s="10">
        <f t="shared" si="1"/>
        <v>1.4237412033360946</v>
      </c>
    </row>
    <row r="126" spans="1:8" ht="68" x14ac:dyDescent="0.2">
      <c r="A126" s="6" t="s">
        <v>266</v>
      </c>
      <c r="B126" s="7">
        <v>3.6985796625066114</v>
      </c>
      <c r="C126" s="7">
        <v>0</v>
      </c>
      <c r="D126" s="7">
        <v>3.7080032539964982</v>
      </c>
      <c r="E126" s="7">
        <v>1.049863067063463</v>
      </c>
      <c r="F126" s="8" t="s">
        <v>267</v>
      </c>
      <c r="G126" s="9" t="s">
        <v>5</v>
      </c>
      <c r="H126" s="10">
        <f t="shared" si="1"/>
        <v>1.0025478946919586</v>
      </c>
    </row>
    <row r="127" spans="1:8" ht="34" x14ac:dyDescent="0.2">
      <c r="A127" s="6" t="s">
        <v>268</v>
      </c>
      <c r="B127" s="7">
        <v>4.0653568907333142</v>
      </c>
      <c r="C127" s="7">
        <v>0</v>
      </c>
      <c r="D127" s="7">
        <v>3.702842208356397</v>
      </c>
      <c r="E127" s="7">
        <v>1.2430597060725277</v>
      </c>
      <c r="F127" s="8">
        <v>0</v>
      </c>
      <c r="G127" s="9" t="s">
        <v>269</v>
      </c>
      <c r="H127" s="10">
        <f t="shared" si="1"/>
        <v>0.91082832525645085</v>
      </c>
    </row>
    <row r="128" spans="1:8" ht="51" x14ac:dyDescent="0.2">
      <c r="A128" s="6" t="s">
        <v>270</v>
      </c>
      <c r="B128" s="7">
        <v>5.5098620779431222</v>
      </c>
      <c r="C128" s="7">
        <v>7.8196538152244726</v>
      </c>
      <c r="D128" s="7">
        <v>3.6612175345120725</v>
      </c>
      <c r="E128" s="7">
        <v>8.1624483975890492</v>
      </c>
      <c r="F128" s="8" t="s">
        <v>271</v>
      </c>
      <c r="G128" s="9" t="s">
        <v>5</v>
      </c>
      <c r="H128" s="10">
        <f t="shared" si="1"/>
        <v>0.66448442496746407</v>
      </c>
    </row>
    <row r="129" spans="1:8" ht="34" x14ac:dyDescent="0.2">
      <c r="A129" s="6" t="s">
        <v>272</v>
      </c>
      <c r="B129" s="7">
        <v>2.9191016795593927</v>
      </c>
      <c r="C129" s="7">
        <v>0</v>
      </c>
      <c r="D129" s="7">
        <v>3.6493472039715598</v>
      </c>
      <c r="E129" s="7">
        <v>0.71017274827966193</v>
      </c>
      <c r="F129" s="8">
        <v>0</v>
      </c>
      <c r="G129" s="9" t="s">
        <v>273</v>
      </c>
      <c r="H129" s="10">
        <f t="shared" si="1"/>
        <v>1.2501610442437174</v>
      </c>
    </row>
    <row r="130" spans="1:8" ht="68" x14ac:dyDescent="0.2">
      <c r="A130" s="6" t="s">
        <v>274</v>
      </c>
      <c r="B130" s="7">
        <v>3.0654861471094157</v>
      </c>
      <c r="C130" s="7">
        <v>0</v>
      </c>
      <c r="D130" s="7">
        <v>3.6182386555954551</v>
      </c>
      <c r="E130" s="7">
        <v>0.36550591342896654</v>
      </c>
      <c r="F130" s="8" t="s">
        <v>275</v>
      </c>
      <c r="G130" s="9" t="s">
        <v>276</v>
      </c>
      <c r="H130" s="10">
        <f t="shared" si="1"/>
        <v>1.1803147957485485</v>
      </c>
    </row>
    <row r="131" spans="1:8" ht="153" x14ac:dyDescent="0.2">
      <c r="A131" s="6" t="s">
        <v>277</v>
      </c>
      <c r="B131" s="7">
        <v>2.8056020135980133</v>
      </c>
      <c r="C131" s="7">
        <v>0</v>
      </c>
      <c r="D131" s="7">
        <v>3.5107509835301087</v>
      </c>
      <c r="E131" s="7">
        <v>0.82971427970573008</v>
      </c>
      <c r="F131" s="8" t="s">
        <v>245</v>
      </c>
      <c r="G131" s="9" t="s">
        <v>246</v>
      </c>
      <c r="H131" s="10">
        <f t="shared" si="1"/>
        <v>1.2513360649566205</v>
      </c>
    </row>
    <row r="132" spans="1:8" ht="51" x14ac:dyDescent="0.2">
      <c r="A132" s="6" t="s">
        <v>278</v>
      </c>
      <c r="B132" s="7">
        <v>2.8881100285855275</v>
      </c>
      <c r="C132" s="7">
        <v>0</v>
      </c>
      <c r="D132" s="7">
        <v>3.4272932867711541</v>
      </c>
      <c r="E132" s="7">
        <v>0.84022822077229087</v>
      </c>
      <c r="F132" s="8" t="s">
        <v>279</v>
      </c>
      <c r="G132" s="9" t="s">
        <v>5</v>
      </c>
      <c r="H132" s="10">
        <f t="shared" ref="H132:H133" si="2">D132/B132</f>
        <v>1.1866906914379904</v>
      </c>
    </row>
    <row r="133" spans="1:8" ht="34" x14ac:dyDescent="0.2">
      <c r="A133" s="6" t="s">
        <v>280</v>
      </c>
      <c r="B133" s="7">
        <v>2.5364259627878791</v>
      </c>
      <c r="C133" s="7">
        <v>0</v>
      </c>
      <c r="D133" s="7">
        <v>3.3981223087193353</v>
      </c>
      <c r="E133" s="7">
        <v>0.92194405385953726</v>
      </c>
      <c r="F133" s="8" t="s">
        <v>281</v>
      </c>
      <c r="G133" s="9" t="s">
        <v>282</v>
      </c>
      <c r="H133" s="10">
        <f t="shared" si="2"/>
        <v>1.3397285623840303</v>
      </c>
    </row>
    <row r="134" spans="1:8" ht="34" x14ac:dyDescent="0.2">
      <c r="A134" s="6" t="s">
        <v>283</v>
      </c>
      <c r="B134" s="7">
        <v>0</v>
      </c>
      <c r="C134" s="7">
        <v>3.1728475042935709</v>
      </c>
      <c r="D134" s="7">
        <v>3.2383792610419873</v>
      </c>
      <c r="E134" s="7">
        <v>0</v>
      </c>
      <c r="F134" s="8" t="s">
        <v>5</v>
      </c>
      <c r="G134" s="9" t="s">
        <v>5</v>
      </c>
      <c r="H134" s="10">
        <f>D134</f>
        <v>3.2383792610419873</v>
      </c>
    </row>
    <row r="135" spans="1:8" ht="34" x14ac:dyDescent="0.2">
      <c r="A135" s="6" t="s">
        <v>284</v>
      </c>
      <c r="B135" s="7">
        <v>2.4881293475500654</v>
      </c>
      <c r="C135" s="7">
        <v>0.18998265378356577</v>
      </c>
      <c r="D135" s="7">
        <v>3.1685885538794984</v>
      </c>
      <c r="E135" s="7">
        <v>0.80157256946359789</v>
      </c>
      <c r="F135" s="8" t="s">
        <v>281</v>
      </c>
      <c r="G135" s="9" t="s">
        <v>282</v>
      </c>
      <c r="H135" s="10">
        <f t="shared" ref="H135:H153" si="3">D135/B135</f>
        <v>1.2734822476168479</v>
      </c>
    </row>
    <row r="136" spans="1:8" ht="34" x14ac:dyDescent="0.2">
      <c r="A136" s="6" t="s">
        <v>285</v>
      </c>
      <c r="B136" s="7">
        <v>2.5295086410743122</v>
      </c>
      <c r="C136" s="7">
        <v>0</v>
      </c>
      <c r="D136" s="7">
        <v>2.9993987517975538</v>
      </c>
      <c r="E136" s="7">
        <v>0.44289927463335327</v>
      </c>
      <c r="F136" s="8">
        <v>0</v>
      </c>
      <c r="G136" s="9" t="s">
        <v>286</v>
      </c>
      <c r="H136" s="10">
        <f t="shared" si="3"/>
        <v>1.1857633941600902</v>
      </c>
    </row>
    <row r="137" spans="1:8" ht="34" x14ac:dyDescent="0.2">
      <c r="A137" s="6" t="s">
        <v>287</v>
      </c>
      <c r="B137" s="7">
        <v>3.1865005576444951</v>
      </c>
      <c r="C137" s="7">
        <v>0</v>
      </c>
      <c r="D137" s="7">
        <v>2.9968105254422608</v>
      </c>
      <c r="E137" s="7">
        <v>0.60786290283123512</v>
      </c>
      <c r="F137" s="8">
        <v>0</v>
      </c>
      <c r="G137" s="9" t="s">
        <v>5</v>
      </c>
      <c r="H137" s="10">
        <f t="shared" si="3"/>
        <v>0.94047073622907007</v>
      </c>
    </row>
    <row r="138" spans="1:8" ht="136" x14ac:dyDescent="0.2">
      <c r="A138" s="6" t="s">
        <v>288</v>
      </c>
      <c r="B138" s="7">
        <v>3.1809037091793821</v>
      </c>
      <c r="C138" s="7">
        <v>0.58640447489506276</v>
      </c>
      <c r="D138" s="7">
        <v>2.9600173825346476</v>
      </c>
      <c r="E138" s="7">
        <v>7.8154366644946835E-2</v>
      </c>
      <c r="F138" s="8" t="s">
        <v>289</v>
      </c>
      <c r="G138" s="9" t="s">
        <v>5</v>
      </c>
      <c r="H138" s="10">
        <f t="shared" si="3"/>
        <v>0.93055862520851995</v>
      </c>
    </row>
    <row r="139" spans="1:8" ht="85" x14ac:dyDescent="0.2">
      <c r="A139" s="6" t="s">
        <v>290</v>
      </c>
      <c r="B139" s="7">
        <v>3.719703680872644</v>
      </c>
      <c r="C139" s="7">
        <v>0.18903382439001684</v>
      </c>
      <c r="D139" s="7">
        <v>2.9242265990079033</v>
      </c>
      <c r="E139" s="7">
        <v>0.37703117669909886</v>
      </c>
      <c r="F139" s="8" t="s">
        <v>291</v>
      </c>
      <c r="G139" s="9" t="s">
        <v>292</v>
      </c>
      <c r="H139" s="10">
        <f t="shared" si="3"/>
        <v>0.78614504000541208</v>
      </c>
    </row>
    <row r="140" spans="1:8" ht="68" x14ac:dyDescent="0.2">
      <c r="A140" s="6" t="s">
        <v>293</v>
      </c>
      <c r="B140" s="7">
        <v>3.2200977427845907</v>
      </c>
      <c r="C140" s="7">
        <v>0.74049587418707419</v>
      </c>
      <c r="D140" s="7">
        <v>2.9029739774574996</v>
      </c>
      <c r="E140" s="7">
        <v>0.48645695576873105</v>
      </c>
      <c r="F140" s="8" t="s">
        <v>294</v>
      </c>
      <c r="G140" s="9" t="s">
        <v>295</v>
      </c>
      <c r="H140" s="10">
        <f t="shared" si="3"/>
        <v>0.90151734802532513</v>
      </c>
    </row>
    <row r="141" spans="1:8" ht="34" x14ac:dyDescent="0.2">
      <c r="A141" s="6" t="s">
        <v>296</v>
      </c>
      <c r="B141" s="7">
        <v>3.541514839460679</v>
      </c>
      <c r="C141" s="7">
        <v>0</v>
      </c>
      <c r="D141" s="7">
        <v>2.9005931327561116</v>
      </c>
      <c r="E141" s="7">
        <v>0.56201849650207303</v>
      </c>
      <c r="F141" s="8" t="s">
        <v>242</v>
      </c>
      <c r="G141" s="9" t="s">
        <v>5</v>
      </c>
      <c r="H141" s="10">
        <f t="shared" si="3"/>
        <v>0.81902611290422533</v>
      </c>
    </row>
    <row r="142" spans="1:8" ht="34" x14ac:dyDescent="0.2">
      <c r="A142" s="6" t="s">
        <v>297</v>
      </c>
      <c r="B142" s="7">
        <v>6.823510547005367</v>
      </c>
      <c r="C142" s="7">
        <v>9.1613498457692568</v>
      </c>
      <c r="D142" s="7">
        <v>2.8286315816880192</v>
      </c>
      <c r="E142" s="7">
        <v>5.1036514965896265</v>
      </c>
      <c r="F142" s="8" t="s">
        <v>5</v>
      </c>
      <c r="G142" s="9" t="s">
        <v>5</v>
      </c>
      <c r="H142" s="10">
        <f t="shared" si="3"/>
        <v>0.41454198131626252</v>
      </c>
    </row>
    <row r="143" spans="1:8" ht="51" x14ac:dyDescent="0.2">
      <c r="A143" s="6" t="s">
        <v>298</v>
      </c>
      <c r="B143" s="7">
        <v>3.5483133121577488</v>
      </c>
      <c r="C143" s="7">
        <v>0.19219416528334513</v>
      </c>
      <c r="D143" s="7">
        <v>2.6226961281676711</v>
      </c>
      <c r="E143" s="7">
        <v>0.14099673378803151</v>
      </c>
      <c r="F143" s="8" t="s">
        <v>299</v>
      </c>
      <c r="G143" s="9" t="s">
        <v>300</v>
      </c>
      <c r="H143" s="10">
        <f t="shared" si="3"/>
        <v>0.73913882384100826</v>
      </c>
    </row>
    <row r="144" spans="1:8" ht="68" x14ac:dyDescent="0.2">
      <c r="A144" s="6" t="s">
        <v>301</v>
      </c>
      <c r="B144" s="7">
        <v>4.1357810984702308</v>
      </c>
      <c r="C144" s="7">
        <v>0</v>
      </c>
      <c r="D144" s="7">
        <v>2.6122738541975505</v>
      </c>
      <c r="E144" s="7">
        <v>0</v>
      </c>
      <c r="F144" s="8" t="s">
        <v>302</v>
      </c>
      <c r="G144" s="9" t="s">
        <v>303</v>
      </c>
      <c r="H144" s="10">
        <f t="shared" si="3"/>
        <v>0.6316276882168147</v>
      </c>
    </row>
    <row r="145" spans="1:8" ht="34" x14ac:dyDescent="0.2">
      <c r="A145" s="6" t="s">
        <v>304</v>
      </c>
      <c r="B145" s="7">
        <v>5.5797986410412816</v>
      </c>
      <c r="C145" s="7">
        <v>8.4683888349281062</v>
      </c>
      <c r="D145" s="7">
        <v>2.4783678600857963</v>
      </c>
      <c r="E145" s="7">
        <v>4.6951958058375718</v>
      </c>
      <c r="F145" s="8" t="s">
        <v>106</v>
      </c>
      <c r="G145" s="9" t="s">
        <v>107</v>
      </c>
      <c r="H145" s="10">
        <f t="shared" si="3"/>
        <v>0.44416797442412587</v>
      </c>
    </row>
    <row r="146" spans="1:8" ht="34" x14ac:dyDescent="0.2">
      <c r="A146" s="6" t="s">
        <v>305</v>
      </c>
      <c r="B146" s="7">
        <v>5.3187416325932366</v>
      </c>
      <c r="C146" s="7">
        <v>7.4092127098596245</v>
      </c>
      <c r="D146" s="7">
        <v>2.1987036801866728</v>
      </c>
      <c r="E146" s="7">
        <v>5.0922497303665208</v>
      </c>
      <c r="F146" s="8" t="s">
        <v>5</v>
      </c>
      <c r="G146" s="9" t="s">
        <v>5</v>
      </c>
      <c r="H146" s="10">
        <f t="shared" si="3"/>
        <v>0.41338794626026232</v>
      </c>
    </row>
    <row r="147" spans="1:8" ht="51" x14ac:dyDescent="0.2">
      <c r="A147" s="6" t="s">
        <v>306</v>
      </c>
      <c r="B147" s="7">
        <v>4.9855004303048851</v>
      </c>
      <c r="C147" s="7">
        <v>2.9648606642458488</v>
      </c>
      <c r="D147" s="7">
        <v>2.1492593654996233</v>
      </c>
      <c r="E147" s="7">
        <v>4.229869871830565</v>
      </c>
      <c r="F147" s="8" t="s">
        <v>307</v>
      </c>
      <c r="G147" s="9" t="s">
        <v>308</v>
      </c>
      <c r="H147" s="10">
        <f t="shared" si="3"/>
        <v>0.43110203189134749</v>
      </c>
    </row>
    <row r="148" spans="1:8" ht="85" x14ac:dyDescent="0.2">
      <c r="A148" s="6" t="s">
        <v>309</v>
      </c>
      <c r="B148" s="7">
        <v>3.8060146542989712</v>
      </c>
      <c r="C148" s="7">
        <v>5.969127460570685</v>
      </c>
      <c r="D148" s="7">
        <v>1.7464560971136587</v>
      </c>
      <c r="E148" s="7">
        <v>3.996238081203801</v>
      </c>
      <c r="F148" s="8" t="s">
        <v>310</v>
      </c>
      <c r="G148" s="9" t="s">
        <v>311</v>
      </c>
      <c r="H148" s="10">
        <f t="shared" si="3"/>
        <v>0.45886741269926556</v>
      </c>
    </row>
    <row r="149" spans="1:8" ht="34" x14ac:dyDescent="0.2">
      <c r="A149" s="6" t="s">
        <v>312</v>
      </c>
      <c r="B149" s="7">
        <v>3.8343572732712325</v>
      </c>
      <c r="C149" s="7">
        <v>6.5630627714560497</v>
      </c>
      <c r="D149" s="7">
        <v>1.5121425898625036</v>
      </c>
      <c r="E149" s="7">
        <v>4.5226835264829495</v>
      </c>
      <c r="F149" s="8">
        <v>0</v>
      </c>
      <c r="G149" s="9" t="s">
        <v>5</v>
      </c>
      <c r="H149" s="10">
        <f t="shared" si="3"/>
        <v>0.39436663881152595</v>
      </c>
    </row>
    <row r="150" spans="1:8" ht="34" x14ac:dyDescent="0.2">
      <c r="A150" s="6" t="s">
        <v>313</v>
      </c>
      <c r="B150" s="7">
        <v>5.2649023127121035</v>
      </c>
      <c r="C150" s="7">
        <v>8.2137579636083373</v>
      </c>
      <c r="D150" s="7">
        <v>1.5069065545806932</v>
      </c>
      <c r="E150" s="7">
        <v>3.7427607866889385</v>
      </c>
      <c r="F150" s="8" t="s">
        <v>106</v>
      </c>
      <c r="G150" s="9" t="s">
        <v>107</v>
      </c>
      <c r="H150" s="10">
        <f t="shared" si="3"/>
        <v>0.28621738164870947</v>
      </c>
    </row>
    <row r="151" spans="1:8" ht="119" x14ac:dyDescent="0.2">
      <c r="A151" s="6" t="s">
        <v>314</v>
      </c>
      <c r="B151" s="7">
        <v>4.0988532376407809</v>
      </c>
      <c r="C151" s="7">
        <v>6.9679956831454897</v>
      </c>
      <c r="D151" s="7">
        <v>1.3006118636502699</v>
      </c>
      <c r="E151" s="7">
        <v>3.7443046401743678</v>
      </c>
      <c r="F151" s="8" t="s">
        <v>315</v>
      </c>
      <c r="G151" s="9" t="s">
        <v>316</v>
      </c>
      <c r="H151" s="10">
        <f t="shared" si="3"/>
        <v>0.31731115710765884</v>
      </c>
    </row>
    <row r="152" spans="1:8" ht="68" x14ac:dyDescent="0.2">
      <c r="A152" s="6" t="s">
        <v>317</v>
      </c>
      <c r="B152" s="7">
        <v>4.0085406717029528</v>
      </c>
      <c r="C152" s="7">
        <v>6.4630297669671037</v>
      </c>
      <c r="D152" s="7">
        <v>1.0770150670193726</v>
      </c>
      <c r="E152" s="7">
        <v>3.9020414118386206</v>
      </c>
      <c r="F152" s="8" t="s">
        <v>318</v>
      </c>
      <c r="G152" s="9" t="s">
        <v>319</v>
      </c>
      <c r="H152" s="10">
        <f t="shared" si="3"/>
        <v>0.26868008964514833</v>
      </c>
    </row>
    <row r="153" spans="1:8" ht="34" x14ac:dyDescent="0.2">
      <c r="A153" s="6" t="s">
        <v>320</v>
      </c>
      <c r="B153" s="7">
        <v>5.1244728935836195</v>
      </c>
      <c r="C153" s="7">
        <v>9.1632213319961213</v>
      </c>
      <c r="D153" s="7">
        <v>0.98282629600655946</v>
      </c>
      <c r="E153" s="7">
        <v>3.6684217350789181</v>
      </c>
      <c r="F153" s="8" t="s">
        <v>5</v>
      </c>
      <c r="G153" s="9" t="s">
        <v>5</v>
      </c>
      <c r="H153" s="10">
        <f t="shared" si="3"/>
        <v>0.19179071026742314</v>
      </c>
    </row>
    <row r="154" spans="1:8" ht="34" x14ac:dyDescent="0.2">
      <c r="A154" s="6" t="s">
        <v>321</v>
      </c>
      <c r="B154" s="7">
        <v>0</v>
      </c>
      <c r="C154" s="7">
        <v>2.7960266261388163</v>
      </c>
      <c r="D154" s="7">
        <v>0</v>
      </c>
      <c r="E154" s="7">
        <v>2.9615615941873226</v>
      </c>
      <c r="F154" s="8">
        <v>0</v>
      </c>
      <c r="G154" s="9" t="s">
        <v>5</v>
      </c>
      <c r="H154" s="10">
        <f>D154</f>
        <v>0</v>
      </c>
    </row>
    <row r="155" spans="1:8" ht="34" x14ac:dyDescent="0.2">
      <c r="A155" s="6" t="s">
        <v>322</v>
      </c>
      <c r="B155" s="7">
        <v>3.9945118417353966</v>
      </c>
      <c r="C155" s="7">
        <v>0</v>
      </c>
      <c r="D155" s="7">
        <v>0</v>
      </c>
      <c r="E155" s="7">
        <v>2.4357174819508827</v>
      </c>
      <c r="F155" s="8">
        <v>0</v>
      </c>
      <c r="G155" s="9" t="s">
        <v>5</v>
      </c>
      <c r="H155" s="10">
        <f>D155/B155</f>
        <v>0</v>
      </c>
    </row>
    <row r="156" spans="1:8" ht="51" x14ac:dyDescent="0.2">
      <c r="A156" s="6" t="s">
        <v>323</v>
      </c>
      <c r="B156" s="7">
        <v>3.7005506904145893</v>
      </c>
      <c r="C156" s="7">
        <v>0.4800065513859888</v>
      </c>
      <c r="D156" s="7">
        <v>0</v>
      </c>
      <c r="E156" s="7">
        <v>2.757307773683392</v>
      </c>
      <c r="F156" s="8" t="s">
        <v>324</v>
      </c>
      <c r="G156" s="9" t="s">
        <v>325</v>
      </c>
      <c r="H156" s="10">
        <f>D156/B156</f>
        <v>0</v>
      </c>
    </row>
    <row r="157" spans="1:8" ht="85" x14ac:dyDescent="0.2">
      <c r="A157" s="11" t="s">
        <v>326</v>
      </c>
      <c r="B157" s="12">
        <v>5.0980742048285581</v>
      </c>
      <c r="C157" s="12">
        <v>0</v>
      </c>
      <c r="D157" s="12">
        <v>0</v>
      </c>
      <c r="E157" s="12">
        <v>5.7496325892596412</v>
      </c>
      <c r="F157" s="13" t="s">
        <v>327</v>
      </c>
      <c r="G157" s="14" t="s">
        <v>328</v>
      </c>
      <c r="H157" s="15">
        <f>D157/B157</f>
        <v>0</v>
      </c>
    </row>
  </sheetData>
  <mergeCells count="1">
    <mergeCell ref="A1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2021-07-09T12:53:20Z</dcterms:created>
  <dcterms:modified xsi:type="dcterms:W3CDTF">2021-07-19T16:00:56Z</dcterms:modified>
</cp:coreProperties>
</file>