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2"/>
  <workbookPr defaultThemeVersion="124226"/>
  <mc:AlternateContent xmlns:mc="http://schemas.openxmlformats.org/markup-compatibility/2006">
    <mc:Choice Requires="x15">
      <x15ac:absPath xmlns:x15ac="http://schemas.microsoft.com/office/spreadsheetml/2010/11/ac" url="/Users/usp/Dropbox/EIEC-Shigella-MS2020/MS-Final-Fev22/Supplemental Table/"/>
    </mc:Choice>
  </mc:AlternateContent>
  <xr:revisionPtr revIDLastSave="0" documentId="13_ncr:1_{B5F50811-912F-304B-A54F-D0E0362B7684}" xr6:coauthVersionLast="36" xr6:coauthVersionMax="36" xr10:uidLastSave="{00000000-0000-0000-0000-000000000000}"/>
  <bookViews>
    <workbookView xWindow="14140" yWindow="1740" windowWidth="34700" windowHeight="24140" activeTab="6" xr2:uid="{00000000-000D-0000-FFFF-FFFF00000000}"/>
  </bookViews>
  <sheets>
    <sheet name="CE group" sheetId="2" r:id="rId1"/>
    <sheet name="CS group" sheetId="6" r:id="rId2"/>
    <sheet name="CC group" sheetId="7" r:id="rId3"/>
    <sheet name="Venn-T0_CExCSxCC" sheetId="8" r:id="rId4"/>
    <sheet name="Venn-T1_CExCS" sheetId="9" r:id="rId5"/>
    <sheet name="Venn-T2_CExCSxCC" sheetId="10" r:id="rId6"/>
    <sheet name="Venn-T2_CSxCC" sheetId="11" r:id="rId7"/>
  </sheets>
  <calcPr calcId="181029"/>
</workbook>
</file>

<file path=xl/calcChain.xml><?xml version="1.0" encoding="utf-8"?>
<calcChain xmlns="http://schemas.openxmlformats.org/spreadsheetml/2006/main">
  <c r="E153" i="7" l="1"/>
  <c r="E152" i="7"/>
  <c r="E151" i="7"/>
  <c r="E150" i="7"/>
  <c r="E149" i="7"/>
  <c r="E148" i="7"/>
  <c r="E147" i="7"/>
  <c r="E146" i="7"/>
  <c r="E145" i="7"/>
  <c r="E144" i="7"/>
  <c r="E143" i="7"/>
  <c r="E142" i="7"/>
  <c r="E141" i="7"/>
  <c r="E139" i="7"/>
  <c r="E138" i="7"/>
  <c r="E137" i="7"/>
  <c r="E136" i="7"/>
  <c r="E135" i="7"/>
  <c r="E134" i="7"/>
  <c r="E133" i="7"/>
  <c r="E132" i="7"/>
  <c r="E131" i="7"/>
  <c r="E130" i="7"/>
  <c r="E129" i="7"/>
  <c r="E128" i="7"/>
  <c r="E127" i="7"/>
  <c r="E126" i="7"/>
  <c r="E125" i="7"/>
  <c r="E124" i="7"/>
  <c r="E123" i="7"/>
  <c r="E122" i="7"/>
  <c r="E121" i="7"/>
  <c r="E120" i="7"/>
  <c r="E119" i="7"/>
  <c r="E118" i="7"/>
  <c r="E117" i="7"/>
  <c r="E116" i="7"/>
  <c r="E115" i="7"/>
  <c r="E114" i="7"/>
  <c r="E113" i="7"/>
  <c r="E112" i="7"/>
  <c r="E111" i="7"/>
  <c r="E110" i="7"/>
  <c r="E109" i="7"/>
  <c r="E108" i="7"/>
  <c r="E107" i="7"/>
  <c r="E106" i="7"/>
  <c r="E105" i="7"/>
  <c r="E104" i="7"/>
  <c r="E103" i="7"/>
  <c r="E102" i="7"/>
  <c r="E101" i="7"/>
  <c r="E100" i="7"/>
  <c r="E99" i="7"/>
  <c r="E98" i="7"/>
  <c r="E97" i="7"/>
  <c r="E96" i="7"/>
  <c r="E95" i="7"/>
  <c r="E94" i="7"/>
  <c r="E93" i="7"/>
  <c r="E92" i="7"/>
  <c r="E91" i="7"/>
  <c r="E90" i="7"/>
  <c r="E89" i="7"/>
  <c r="E88" i="7"/>
  <c r="E87" i="7"/>
  <c r="E86" i="7"/>
  <c r="E85" i="7"/>
  <c r="E84" i="7"/>
  <c r="E83" i="7"/>
  <c r="E82" i="7"/>
  <c r="E81" i="7"/>
  <c r="E80" i="7"/>
  <c r="E79" i="7"/>
  <c r="E78" i="7"/>
  <c r="E77" i="7"/>
  <c r="E76" i="7"/>
  <c r="E75" i="7"/>
  <c r="E74" i="7"/>
  <c r="E73" i="7"/>
  <c r="E72" i="7"/>
  <c r="E71" i="7"/>
  <c r="E70" i="7"/>
  <c r="E69" i="7"/>
  <c r="E68" i="7"/>
  <c r="E67" i="7"/>
  <c r="E66" i="7"/>
  <c r="E64" i="7"/>
  <c r="E63" i="7"/>
  <c r="E62" i="7"/>
  <c r="E61" i="7"/>
  <c r="E60" i="7"/>
  <c r="E59" i="7"/>
  <c r="E58" i="7"/>
  <c r="E57" i="7"/>
  <c r="E56" i="7"/>
  <c r="E55" i="7"/>
  <c r="E54" i="7"/>
  <c r="E53" i="7"/>
  <c r="E52" i="7"/>
  <c r="E51" i="7"/>
  <c r="E50" i="7"/>
  <c r="E49" i="7"/>
  <c r="E48" i="7"/>
  <c r="E47" i="7"/>
  <c r="E46" i="7"/>
  <c r="E45" i="7"/>
  <c r="E44" i="7"/>
  <c r="E43" i="7"/>
  <c r="E42" i="7"/>
  <c r="E41" i="7"/>
  <c r="E40" i="7"/>
  <c r="E39" i="7"/>
  <c r="E38" i="7"/>
  <c r="E37" i="7"/>
  <c r="E36" i="7"/>
  <c r="E35" i="7"/>
  <c r="E33" i="7"/>
  <c r="E32" i="7"/>
  <c r="E31" i="7"/>
  <c r="E30" i="7"/>
  <c r="E29" i="7"/>
  <c r="E28" i="7"/>
  <c r="E27" i="7"/>
  <c r="E26" i="7"/>
  <c r="E25" i="7"/>
  <c r="E24" i="7"/>
  <c r="E23" i="7"/>
  <c r="E22" i="7"/>
  <c r="E21" i="7"/>
  <c r="E20" i="7"/>
  <c r="E19" i="7"/>
  <c r="E18" i="7"/>
  <c r="E17" i="7"/>
  <c r="E16" i="7"/>
  <c r="E15" i="7"/>
  <c r="E14" i="7"/>
  <c r="E13" i="7"/>
  <c r="E12" i="7"/>
  <c r="E11" i="7"/>
  <c r="E10" i="7"/>
  <c r="E9" i="7"/>
  <c r="E8" i="7"/>
  <c r="E7" i="7"/>
  <c r="E6" i="7"/>
  <c r="E5" i="7"/>
  <c r="E4" i="7"/>
  <c r="E3" i="7"/>
  <c r="E150" i="6" l="1"/>
  <c r="E149" i="6"/>
  <c r="E148" i="6"/>
  <c r="E147" i="6"/>
  <c r="E146" i="6"/>
  <c r="E145" i="6"/>
  <c r="E144" i="6"/>
  <c r="E143" i="6"/>
  <c r="E142" i="6"/>
  <c r="E141" i="6"/>
  <c r="E140" i="6"/>
  <c r="E139" i="6"/>
  <c r="E138" i="6"/>
  <c r="E137" i="6"/>
  <c r="E136" i="6"/>
  <c r="E134" i="6"/>
  <c r="E133" i="6"/>
  <c r="E132" i="6"/>
  <c r="E131" i="6"/>
  <c r="E130" i="6"/>
  <c r="E129" i="6"/>
  <c r="E128" i="6"/>
  <c r="E127" i="6"/>
  <c r="E126" i="6"/>
  <c r="E125" i="6"/>
  <c r="E124" i="6"/>
  <c r="E123" i="6"/>
  <c r="E122" i="6"/>
  <c r="E121" i="6"/>
  <c r="E120" i="6"/>
  <c r="E119" i="6"/>
  <c r="E118" i="6"/>
  <c r="E117" i="6"/>
  <c r="E116" i="6"/>
  <c r="E115" i="6"/>
  <c r="E114" i="6"/>
  <c r="E113" i="6"/>
  <c r="E112" i="6"/>
  <c r="E111" i="6"/>
  <c r="E110" i="6"/>
  <c r="E109" i="6"/>
  <c r="E108" i="6"/>
  <c r="E107" i="6"/>
  <c r="E106" i="6"/>
  <c r="E104" i="6"/>
  <c r="E101" i="6"/>
  <c r="E102" i="6"/>
  <c r="E100" i="6"/>
  <c r="E103" i="6"/>
  <c r="E93" i="6"/>
  <c r="E96" i="6"/>
  <c r="E90" i="6"/>
  <c r="E89" i="6"/>
  <c r="E88" i="6"/>
  <c r="E87" i="6"/>
  <c r="E95" i="6"/>
  <c r="E86" i="6"/>
  <c r="E94" i="6"/>
  <c r="E92" i="6"/>
  <c r="E98" i="6"/>
  <c r="E97" i="6"/>
  <c r="E79" i="6"/>
  <c r="E78" i="6"/>
  <c r="E99" i="6"/>
  <c r="E76" i="6"/>
  <c r="E71" i="6"/>
  <c r="E67" i="6"/>
  <c r="E91" i="6"/>
  <c r="E77" i="6"/>
  <c r="E84" i="6"/>
  <c r="E81" i="6"/>
  <c r="E85" i="6"/>
  <c r="E69" i="6"/>
  <c r="E62" i="6"/>
  <c r="E75" i="6"/>
  <c r="E74" i="6"/>
  <c r="E66" i="6"/>
  <c r="E68" i="6"/>
  <c r="E55" i="6"/>
  <c r="E83" i="6"/>
  <c r="E73" i="6"/>
  <c r="E72" i="6"/>
  <c r="E63" i="6"/>
  <c r="E80" i="6"/>
  <c r="E82" i="6"/>
  <c r="E65" i="6"/>
  <c r="E59" i="6"/>
  <c r="E54" i="6"/>
  <c r="E70" i="6"/>
  <c r="E64" i="6"/>
  <c r="E57" i="6"/>
  <c r="E61" i="6"/>
  <c r="E58" i="6"/>
  <c r="E60" i="6"/>
  <c r="E52" i="6"/>
  <c r="E56" i="6"/>
  <c r="E50" i="6"/>
  <c r="E53" i="6"/>
  <c r="E51"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E15" i="6"/>
  <c r="E14" i="6"/>
  <c r="E13" i="6"/>
  <c r="E12" i="6"/>
  <c r="E11" i="6"/>
  <c r="E10" i="6"/>
  <c r="E9" i="6"/>
  <c r="E8" i="6"/>
  <c r="E7" i="6"/>
  <c r="E6" i="6"/>
  <c r="E5" i="6"/>
  <c r="E4" i="6"/>
  <c r="E3" i="6"/>
  <c r="E188" i="2" l="1"/>
  <c r="E187" i="2"/>
  <c r="E186" i="2"/>
  <c r="E185" i="2"/>
  <c r="E184" i="2"/>
  <c r="E183" i="2"/>
  <c r="E182" i="2"/>
  <c r="E181" i="2"/>
  <c r="E180" i="2"/>
  <c r="E179" i="2"/>
  <c r="E178" i="2"/>
  <c r="E177" i="2"/>
  <c r="E176" i="2"/>
  <c r="E175" i="2"/>
  <c r="E174" i="2"/>
  <c r="E173" i="2"/>
  <c r="E172" i="2"/>
  <c r="E171" i="2"/>
  <c r="E170" i="2"/>
  <c r="E169" i="2"/>
  <c r="E168" i="2"/>
  <c r="E167" i="2"/>
  <c r="E166" i="2"/>
  <c r="E165" i="2"/>
  <c r="E164" i="2"/>
  <c r="E163" i="2"/>
  <c r="E162" i="2"/>
  <c r="E161" i="2"/>
  <c r="E160" i="2"/>
  <c r="E158" i="2"/>
  <c r="E157" i="2"/>
  <c r="E156" i="2"/>
  <c r="E155" i="2"/>
  <c r="E154" i="2"/>
  <c r="E153" i="2"/>
  <c r="E152" i="2"/>
  <c r="E151" i="2"/>
  <c r="E150" i="2"/>
  <c r="E149" i="2"/>
  <c r="E148" i="2"/>
  <c r="E147" i="2"/>
  <c r="E146" i="2"/>
  <c r="E145" i="2"/>
  <c r="E144" i="2"/>
  <c r="E143" i="2"/>
  <c r="E142" i="2"/>
  <c r="E141" i="2"/>
  <c r="E140" i="2"/>
  <c r="E139" i="2"/>
  <c r="E138" i="2"/>
  <c r="E137" i="2"/>
  <c r="E136" i="2"/>
  <c r="E135" i="2"/>
  <c r="E134" i="2"/>
  <c r="E133" i="2"/>
  <c r="E132" i="2"/>
  <c r="E131" i="2"/>
  <c r="E130" i="2"/>
  <c r="E129" i="2"/>
  <c r="E128" i="2"/>
  <c r="E127" i="2"/>
  <c r="E126" i="2"/>
  <c r="E125" i="2"/>
  <c r="E124" i="2"/>
  <c r="E123" i="2"/>
  <c r="E122" i="2"/>
  <c r="E121" i="2"/>
  <c r="E120" i="2"/>
  <c r="E119" i="2"/>
  <c r="E118" i="2"/>
  <c r="E117" i="2"/>
  <c r="E116" i="2"/>
  <c r="E115" i="2"/>
  <c r="E114" i="2"/>
  <c r="E113" i="2"/>
  <c r="E112" i="2"/>
  <c r="E110" i="2"/>
  <c r="E109" i="2"/>
  <c r="E108" i="2"/>
  <c r="E107" i="2"/>
  <c r="E106" i="2"/>
  <c r="E105" i="2"/>
  <c r="E104" i="2"/>
  <c r="E103" i="2"/>
  <c r="E102" i="2"/>
  <c r="E101" i="2"/>
  <c r="E100" i="2"/>
  <c r="E99" i="2"/>
  <c r="E98" i="2"/>
  <c r="E97" i="2"/>
  <c r="E96" i="2"/>
  <c r="E95" i="2"/>
  <c r="E94" i="2"/>
  <c r="E93" i="2"/>
  <c r="E92" i="2"/>
  <c r="E91" i="2"/>
  <c r="E90" i="2"/>
  <c r="E89" i="2"/>
  <c r="E88" i="2"/>
  <c r="E87" i="2"/>
  <c r="E86" i="2"/>
  <c r="E85" i="2"/>
  <c r="E84" i="2"/>
  <c r="E83" i="2"/>
  <c r="E82" i="2"/>
  <c r="E81" i="2"/>
  <c r="E80" i="2"/>
  <c r="E79" i="2"/>
  <c r="E78" i="2"/>
  <c r="E77" i="2"/>
  <c r="E76" i="2"/>
  <c r="E75" i="2"/>
  <c r="E74" i="2"/>
  <c r="E73" i="2"/>
  <c r="E72" i="2"/>
  <c r="E71" i="2"/>
  <c r="E70" i="2"/>
  <c r="E69" i="2"/>
  <c r="E68" i="2"/>
  <c r="E67" i="2"/>
  <c r="E66" i="2"/>
  <c r="E65" i="2"/>
  <c r="E64" i="2"/>
  <c r="E63" i="2"/>
  <c r="E62" i="2"/>
  <c r="E61" i="2"/>
  <c r="E60" i="2"/>
  <c r="E59" i="2"/>
  <c r="E58" i="2"/>
  <c r="E57" i="2"/>
  <c r="E56" i="2"/>
  <c r="E55" i="2"/>
  <c r="E54" i="2"/>
  <c r="E53" i="2"/>
  <c r="E52" i="2"/>
  <c r="E51" i="2"/>
  <c r="E50" i="2"/>
  <c r="E49" i="2"/>
  <c r="E48" i="2"/>
  <c r="E47" i="2"/>
  <c r="E46" i="2"/>
  <c r="E45" i="2"/>
  <c r="E44" i="2"/>
  <c r="E43" i="2"/>
  <c r="E42" i="2"/>
  <c r="E41" i="2"/>
  <c r="E40" i="2"/>
  <c r="E39" i="2"/>
  <c r="E38" i="2"/>
  <c r="E37" i="2"/>
  <c r="E36" i="2"/>
  <c r="E35" i="2"/>
  <c r="E34" i="2"/>
  <c r="E33" i="2"/>
  <c r="E4" i="2" l="1"/>
  <c r="E16" i="2"/>
  <c r="E10" i="2"/>
  <c r="E17" i="2"/>
  <c r="E3" i="2"/>
  <c r="E7" i="2"/>
  <c r="E20" i="2"/>
  <c r="E18" i="2"/>
  <c r="E6" i="2"/>
  <c r="E15" i="2"/>
  <c r="E26" i="2"/>
  <c r="E25" i="2"/>
  <c r="E11" i="2"/>
  <c r="E14" i="2"/>
  <c r="E8" i="2"/>
  <c r="E9" i="2"/>
  <c r="E13" i="2"/>
  <c r="E23" i="2"/>
  <c r="E27" i="2"/>
  <c r="E22" i="2"/>
  <c r="E21" i="2"/>
  <c r="E30" i="2"/>
  <c r="E31" i="2"/>
  <c r="E19" i="2"/>
  <c r="E28" i="2"/>
  <c r="E29" i="2"/>
  <c r="E12" i="2"/>
  <c r="E24" i="2"/>
  <c r="E5" i="2"/>
</calcChain>
</file>

<file path=xl/sharedStrings.xml><?xml version="1.0" encoding="utf-8"?>
<sst xmlns="http://schemas.openxmlformats.org/spreadsheetml/2006/main" count="4804" uniqueCount="1268">
  <si>
    <t>P-value</t>
  </si>
  <si>
    <t>Odds Ratio</t>
  </si>
  <si>
    <t>Genes</t>
  </si>
  <si>
    <t>Glycine, serine and threonine metabolism</t>
  </si>
  <si>
    <t>Glyoxylate and dicarboxylate metabolism</t>
  </si>
  <si>
    <t>Peroxisome</t>
  </si>
  <si>
    <t>Valine, leucine and isoleucine degradation</t>
  </si>
  <si>
    <t>RNA degradation</t>
  </si>
  <si>
    <t>Arginine biosynthesis</t>
  </si>
  <si>
    <t>Propanoate metabolism</t>
  </si>
  <si>
    <t>Mitophagy</t>
  </si>
  <si>
    <t>Legionellosis</t>
  </si>
  <si>
    <t>One carbon pool by folate</t>
  </si>
  <si>
    <t>Cysteine and methionine metabolism</t>
  </si>
  <si>
    <t>Ribosome biogenesis in eukaryotes</t>
  </si>
  <si>
    <t>mRNA surveillance pathway</t>
  </si>
  <si>
    <t>Pentose phosphate pathway</t>
  </si>
  <si>
    <t>Bladder cancer</t>
  </si>
  <si>
    <t>Mismatch repair</t>
  </si>
  <si>
    <t>Protein export</t>
  </si>
  <si>
    <t>SNARE interactions in vesicular transport</t>
  </si>
  <si>
    <t>Central carbon metabolism in cancer</t>
  </si>
  <si>
    <t>HIF-1 signaling pathway</t>
  </si>
  <si>
    <t>Pathogenic Escherichia coli infection</t>
  </si>
  <si>
    <t>Nucleotide excision repair</t>
  </si>
  <si>
    <t>Human papillomavirus infection</t>
  </si>
  <si>
    <t>Pathways in cancer</t>
  </si>
  <si>
    <t>beta-Alanine metabolism</t>
  </si>
  <si>
    <t>Protein processing in endoplasmic reticulum</t>
  </si>
  <si>
    <t>RNA transport</t>
  </si>
  <si>
    <t>Terpenoid backbone biosynthesis</t>
  </si>
  <si>
    <t>Vasopressin-regulated water reabsorption</t>
  </si>
  <si>
    <t>Glycolysis / Gluconeogenesis</t>
  </si>
  <si>
    <t>Neurotrophin signaling pathway</t>
  </si>
  <si>
    <t>Glycosylphosphatidylinositol (GPI)-anchor biosynthesis</t>
  </si>
  <si>
    <t>Prostate cancer</t>
  </si>
  <si>
    <t>Sphingolipid signaling pathway</t>
  </si>
  <si>
    <t>Non-small cell lung cancer</t>
  </si>
  <si>
    <t>Small cell lung cancer</t>
  </si>
  <si>
    <t>Citrate cycle (TCA cycle)</t>
  </si>
  <si>
    <t>Epithelial cell signaling in Helicobacter pylori infection</t>
  </si>
  <si>
    <t>RNA polymerase</t>
  </si>
  <si>
    <t>Lysosome</t>
  </si>
  <si>
    <t>Ubiquitin mediated proteolysis</t>
  </si>
  <si>
    <t>Cell cycle</t>
  </si>
  <si>
    <t>Synthesis and degradation of ketone bodies</t>
  </si>
  <si>
    <t>VEGF signaling pathway</t>
  </si>
  <si>
    <t>Salmonella infection</t>
  </si>
  <si>
    <t>Autophagy</t>
  </si>
  <si>
    <t>Kaposi sarcoma-associated herpesvirus infection</t>
  </si>
  <si>
    <t>Ubiquinone and other terpenoid-quinone biosynthesis</t>
  </si>
  <si>
    <t>Longevity regulating pathway</t>
  </si>
  <si>
    <t>Cellular senescence</t>
  </si>
  <si>
    <t>Glioma</t>
  </si>
  <si>
    <t>Pancreatic cancer</t>
  </si>
  <si>
    <t>Chronic myeloid leukemia</t>
  </si>
  <si>
    <t>AMPK signaling pathway</t>
  </si>
  <si>
    <t>N-Glycan biosynthesis</t>
  </si>
  <si>
    <t>GnRH signaling pathway</t>
  </si>
  <si>
    <t>mTOR signaling pathway</t>
  </si>
  <si>
    <t>Insulin resistance</t>
  </si>
  <si>
    <t>Hepatitis C</t>
  </si>
  <si>
    <t>Amphetamine addiction</t>
  </si>
  <si>
    <t>Wnt signaling pathway</t>
  </si>
  <si>
    <t>Apoptosis</t>
  </si>
  <si>
    <t>ErbB signaling pathway</t>
  </si>
  <si>
    <t>Dopaminergic synapse</t>
  </si>
  <si>
    <t>Necroptosis</t>
  </si>
  <si>
    <t>p53 signaling pathway</t>
  </si>
  <si>
    <t>Endometrial cancer</t>
  </si>
  <si>
    <t>PI3K-Akt signaling pathway</t>
  </si>
  <si>
    <t>Regulation of actin cytoskeleton</t>
  </si>
  <si>
    <t>IL-17 signaling pathway</t>
  </si>
  <si>
    <t>Human T-cell leukemia virus 1 infection</t>
  </si>
  <si>
    <t>Notch signaling pathway</t>
  </si>
  <si>
    <t>Shigellosis</t>
  </si>
  <si>
    <t>Human cytomegalovirus infection</t>
  </si>
  <si>
    <t>Acute myeloid leukemia</t>
  </si>
  <si>
    <t>Adrenergic signaling in cardiomyocytes</t>
  </si>
  <si>
    <t>DNA replication</t>
  </si>
  <si>
    <t>Tuberculosis</t>
  </si>
  <si>
    <t>Hepatitis B</t>
  </si>
  <si>
    <t>Breast cancer</t>
  </si>
  <si>
    <t>MAPK signaling pathway</t>
  </si>
  <si>
    <t>Focal adhesion</t>
  </si>
  <si>
    <t>Colorectal cancer</t>
  </si>
  <si>
    <t>Proteoglycans in cancer</t>
  </si>
  <si>
    <t>C-type lectin receptor signaling pathway</t>
  </si>
  <si>
    <t>Insulin signaling pathway</t>
  </si>
  <si>
    <t>Melanoma</t>
  </si>
  <si>
    <t>Parathyroid hormone synthesis, secretion and action</t>
  </si>
  <si>
    <t>Oocyte meiosis</t>
  </si>
  <si>
    <t>Endocytosis</t>
  </si>
  <si>
    <t>TNF signaling pathway</t>
  </si>
  <si>
    <t>Osteoclast differentiation</t>
  </si>
  <si>
    <t>NOD-like receptor signaling pathway</t>
  </si>
  <si>
    <t>Alcoholism</t>
  </si>
  <si>
    <t>Circadian entrainment</t>
  </si>
  <si>
    <t>Vascular smooth muscle contraction</t>
  </si>
  <si>
    <t>Viral carcinogenesis</t>
  </si>
  <si>
    <t>Tight junction</t>
  </si>
  <si>
    <t>Influenza A</t>
  </si>
  <si>
    <t>Apelin signaling pathway</t>
  </si>
  <si>
    <t>Long-term potentiation</t>
  </si>
  <si>
    <t>Measles</t>
  </si>
  <si>
    <t>Adipocytokine signaling pathway</t>
  </si>
  <si>
    <t>Human immunodeficiency virus 1 infection</t>
  </si>
  <si>
    <t>Hippo signaling pathway</t>
  </si>
  <si>
    <t>Adherens junction</t>
  </si>
  <si>
    <t>Thyroid cancer</t>
  </si>
  <si>
    <t>Pertussis</t>
  </si>
  <si>
    <t>FoxO signaling pathway</t>
  </si>
  <si>
    <t>Vitamin digestion and absorption</t>
  </si>
  <si>
    <t>Sphingolipid metabolism</t>
  </si>
  <si>
    <t>Renal cell carcinoma</t>
  </si>
  <si>
    <t>TGF-beta signaling pathway</t>
  </si>
  <si>
    <t>B cell receptor signaling pathway</t>
  </si>
  <si>
    <t>Serotonergic synapse</t>
  </si>
  <si>
    <t>Ras signaling pathway</t>
  </si>
  <si>
    <t>Leishmaniasis</t>
  </si>
  <si>
    <t>Thyroid hormone signaling pathway</t>
  </si>
  <si>
    <t>Aldosterone synthesis and secretion</t>
  </si>
  <si>
    <t>Choline metabolism in cancer</t>
  </si>
  <si>
    <t>T cell receptor signaling pathway</t>
  </si>
  <si>
    <t>Th17 cell differentiation</t>
  </si>
  <si>
    <t>Cytosolic DNA-sensing pathway</t>
  </si>
  <si>
    <t>Fc gamma R-mediated phagocytosis</t>
  </si>
  <si>
    <t>Axon guidance</t>
  </si>
  <si>
    <t>Fat digestion and absorption</t>
  </si>
  <si>
    <t>Fluid shear stress and atherosclerosis</t>
  </si>
  <si>
    <t>Progesterone-mediated oocyte maturation</t>
  </si>
  <si>
    <t>Toll-like receptor signaling pathway</t>
  </si>
  <si>
    <t>Long-term depression</t>
  </si>
  <si>
    <t>Phosphonate and phosphinate metabolism</t>
  </si>
  <si>
    <t>Riboflavin metabolism</t>
  </si>
  <si>
    <t>AOC3</t>
  </si>
  <si>
    <t>GRHPR</t>
  </si>
  <si>
    <t>SHMT2</t>
  </si>
  <si>
    <t>PSAT1</t>
  </si>
  <si>
    <t>SHMT1</t>
  </si>
  <si>
    <t>GLYCTK</t>
  </si>
  <si>
    <t>PGAM1</t>
  </si>
  <si>
    <t>SARDH</t>
  </si>
  <si>
    <t>BPGM</t>
  </si>
  <si>
    <t>SDSL</t>
  </si>
  <si>
    <t>MCEE</t>
  </si>
  <si>
    <t>MDH1</t>
  </si>
  <si>
    <t>PCCB</t>
  </si>
  <si>
    <t>ACO2</t>
  </si>
  <si>
    <t>NOS2</t>
  </si>
  <si>
    <t>PEX11A</t>
  </si>
  <si>
    <t>EPHX2</t>
  </si>
  <si>
    <t>PEX11B</t>
  </si>
  <si>
    <t>SOD2</t>
  </si>
  <si>
    <t>PEX13</t>
  </si>
  <si>
    <t>GNPAT</t>
  </si>
  <si>
    <t>HMGCL</t>
  </si>
  <si>
    <t>ACOX2</t>
  </si>
  <si>
    <t>HACL1</t>
  </si>
  <si>
    <t>MPV17</t>
  </si>
  <si>
    <t>PEX11G</t>
  </si>
  <si>
    <t>CRAT</t>
  </si>
  <si>
    <t>PAOX</t>
  </si>
  <si>
    <t>BCKDHA</t>
  </si>
  <si>
    <t>HADHB</t>
  </si>
  <si>
    <t>ALDH6A1</t>
  </si>
  <si>
    <t>ALDH1B1</t>
  </si>
  <si>
    <t>ABAT</t>
  </si>
  <si>
    <t>HMGCS2</t>
  </si>
  <si>
    <t>AACS</t>
  </si>
  <si>
    <t>BTG3</t>
  </si>
  <si>
    <t>TTC37</t>
  </si>
  <si>
    <t>BTG2</t>
  </si>
  <si>
    <t>PABPC4</t>
  </si>
  <si>
    <t>LSM1</t>
  </si>
  <si>
    <t>ENO2</t>
  </si>
  <si>
    <t>LSM2</t>
  </si>
  <si>
    <t>EXOSC6</t>
  </si>
  <si>
    <t>EXOSC9</t>
  </si>
  <si>
    <t>CNOT2</t>
  </si>
  <si>
    <t>PABPC1L</t>
  </si>
  <si>
    <t>EXOSC3</t>
  </si>
  <si>
    <t>EXOSC2</t>
  </si>
  <si>
    <t>ARG2</t>
  </si>
  <si>
    <t>GOT1</t>
  </si>
  <si>
    <t>GLS2</t>
  </si>
  <si>
    <t>NOS3</t>
  </si>
  <si>
    <t>NAGS</t>
  </si>
  <si>
    <t>LDHA</t>
  </si>
  <si>
    <t>LDHAL6A</t>
  </si>
  <si>
    <t>BCL2L13</t>
  </si>
  <si>
    <t>MAPK9</t>
  </si>
  <si>
    <t>NRAS</t>
  </si>
  <si>
    <t>BNIP3</t>
  </si>
  <si>
    <t>CSNK2B</t>
  </si>
  <si>
    <t>NBR1</t>
  </si>
  <si>
    <t>E2F1</t>
  </si>
  <si>
    <t>TOMM7</t>
  </si>
  <si>
    <t>RRAS2</t>
  </si>
  <si>
    <t>MFN2</t>
  </si>
  <si>
    <t>SAR1A</t>
  </si>
  <si>
    <t>SAR1B</t>
  </si>
  <si>
    <t>HSF1</t>
  </si>
  <si>
    <t>CD14</t>
  </si>
  <si>
    <t>SEC22B</t>
  </si>
  <si>
    <t>CXCL2</t>
  </si>
  <si>
    <t>HSPA1A</t>
  </si>
  <si>
    <t>ATIC</t>
  </si>
  <si>
    <t>MTHFD1L</t>
  </si>
  <si>
    <t>GART</t>
  </si>
  <si>
    <t>DNMT1</t>
  </si>
  <si>
    <t>GCLC</t>
  </si>
  <si>
    <t>AHCYL1</t>
  </si>
  <si>
    <t>UTP15</t>
  </si>
  <si>
    <t>POP5</t>
  </si>
  <si>
    <t>NXT1</t>
  </si>
  <si>
    <t>REXO1</t>
  </si>
  <si>
    <t>RPP40</t>
  </si>
  <si>
    <t>WDR75</t>
  </si>
  <si>
    <t>GNL2</t>
  </si>
  <si>
    <t>RCL1</t>
  </si>
  <si>
    <t>LSG1</t>
  </si>
  <si>
    <t>NOB1</t>
  </si>
  <si>
    <t>SBDS</t>
  </si>
  <si>
    <t>RIOK1</t>
  </si>
  <si>
    <t>CPSF3</t>
  </si>
  <si>
    <t>CSTF2</t>
  </si>
  <si>
    <t>PPP2R2D</t>
  </si>
  <si>
    <t>CSTF2T</t>
  </si>
  <si>
    <t>PPP2R2A</t>
  </si>
  <si>
    <t>ETF1</t>
  </si>
  <si>
    <t>MSI2</t>
  </si>
  <si>
    <t>PPP2R5C</t>
  </si>
  <si>
    <t>PPP2R3A</t>
  </si>
  <si>
    <t>RPIA</t>
  </si>
  <si>
    <t>TALDO1</t>
  </si>
  <si>
    <t>PGLS</t>
  </si>
  <si>
    <t>PGM1</t>
  </si>
  <si>
    <t>RBKS</t>
  </si>
  <si>
    <t>RB1</t>
  </si>
  <si>
    <t>MMP1</t>
  </si>
  <si>
    <t>ERBB2</t>
  </si>
  <si>
    <t>E2F3</t>
  </si>
  <si>
    <t>EGFR</t>
  </si>
  <si>
    <t>OXA1L</t>
  </si>
  <si>
    <t>SPCS1</t>
  </si>
  <si>
    <t>SEC61G</t>
  </si>
  <si>
    <t>SRPRB</t>
  </si>
  <si>
    <t>SEC63</t>
  </si>
  <si>
    <t>MSH6</t>
  </si>
  <si>
    <t>POLD4</t>
  </si>
  <si>
    <t>RFC4</t>
  </si>
  <si>
    <t>EXO1</t>
  </si>
  <si>
    <t>POLD1</t>
  </si>
  <si>
    <t>GOSR2</t>
  </si>
  <si>
    <t>STX8</t>
  </si>
  <si>
    <t>VTI1A</t>
  </si>
  <si>
    <t>USE1</t>
  </si>
  <si>
    <t>VAMP2</t>
  </si>
  <si>
    <t>SLC2A1</t>
  </si>
  <si>
    <t>FGFR2</t>
  </si>
  <si>
    <t>SIRT3</t>
  </si>
  <si>
    <t>IFNGR1</t>
  </si>
  <si>
    <t>PLCG2</t>
  </si>
  <si>
    <t>PGK1</t>
  </si>
  <si>
    <t>EIF4E</t>
  </si>
  <si>
    <t>CAMK2G</t>
  </si>
  <si>
    <t>TUBA1B</t>
  </si>
  <si>
    <t>TUBB2B</t>
  </si>
  <si>
    <t>KRT18</t>
  </si>
  <si>
    <t>ROCK2</t>
  </si>
  <si>
    <t>TUBB</t>
  </si>
  <si>
    <t>NCK2</t>
  </si>
  <si>
    <t>EZR</t>
  </si>
  <si>
    <t>CUL4A</t>
  </si>
  <si>
    <t>CCNH</t>
  </si>
  <si>
    <t>CETN2</t>
  </si>
  <si>
    <t>ERCC5</t>
  </si>
  <si>
    <t>ATP6V1A</t>
  </si>
  <si>
    <t>MAML1</t>
  </si>
  <si>
    <t>HDAC1</t>
  </si>
  <si>
    <t>TRADD</t>
  </si>
  <si>
    <t>LAMA4</t>
  </si>
  <si>
    <t>TCF7</t>
  </si>
  <si>
    <t>PXN</t>
  </si>
  <si>
    <t>LAMA3</t>
  </si>
  <si>
    <t>UBR4</t>
  </si>
  <si>
    <t>CREB3L4</t>
  </si>
  <si>
    <t>ATP6V1C1</t>
  </si>
  <si>
    <t>APC2</t>
  </si>
  <si>
    <t>ATP6AP1</t>
  </si>
  <si>
    <t>FZD4</t>
  </si>
  <si>
    <t>STAT2</t>
  </si>
  <si>
    <t>MPP5</t>
  </si>
  <si>
    <t>COL1A1</t>
  </si>
  <si>
    <t>CCNE1</t>
  </si>
  <si>
    <t>TBPL1</t>
  </si>
  <si>
    <t>ITGA6</t>
  </si>
  <si>
    <t>ATR</t>
  </si>
  <si>
    <t>CSF1R</t>
  </si>
  <si>
    <t>CTBP1</t>
  </si>
  <si>
    <t>MGST1</t>
  </si>
  <si>
    <t>LPAR2</t>
  </si>
  <si>
    <t>FRAT2</t>
  </si>
  <si>
    <t>BID</t>
  </si>
  <si>
    <t>IL13RA1</t>
  </si>
  <si>
    <t>RALBP1</t>
  </si>
  <si>
    <t>PLEKHG5</t>
  </si>
  <si>
    <t>GNG12</t>
  </si>
  <si>
    <t>PGF</t>
  </si>
  <si>
    <t>EPOR</t>
  </si>
  <si>
    <t>RUNX1</t>
  </si>
  <si>
    <t>BMP2</t>
  </si>
  <si>
    <t>ADCY9</t>
  </si>
  <si>
    <t>SMO</t>
  </si>
  <si>
    <t>BIRC7</t>
  </si>
  <si>
    <t>UPB1</t>
  </si>
  <si>
    <t>RANBP2</t>
  </si>
  <si>
    <t>EIF4A1</t>
  </si>
  <si>
    <t>SEC13</t>
  </si>
  <si>
    <t>UBE2I</t>
  </si>
  <si>
    <t>FXR1</t>
  </si>
  <si>
    <t>TACC3</t>
  </si>
  <si>
    <t>EIF4EBP2</t>
  </si>
  <si>
    <t>STRAP</t>
  </si>
  <si>
    <t>NUP98</t>
  </si>
  <si>
    <t>GEMIN7</t>
  </si>
  <si>
    <t>XBP1</t>
  </si>
  <si>
    <t>EIF2AK1</t>
  </si>
  <si>
    <t>HSPH1</t>
  </si>
  <si>
    <t>BAG2</t>
  </si>
  <si>
    <t>MAN1A2</t>
  </si>
  <si>
    <t>DNAJC5</t>
  </si>
  <si>
    <t>DNAJB11</t>
  </si>
  <si>
    <t>DNAJA2</t>
  </si>
  <si>
    <t>FBXO6</t>
  </si>
  <si>
    <t>PDSS2</t>
  </si>
  <si>
    <t>PDSS1</t>
  </si>
  <si>
    <t>ZMPSTE24</t>
  </si>
  <si>
    <t>AVP</t>
  </si>
  <si>
    <t>AQP3</t>
  </si>
  <si>
    <t>DYNLL2</t>
  </si>
  <si>
    <t>ALG8</t>
  </si>
  <si>
    <t>ALG9</t>
  </si>
  <si>
    <t>RPN2</t>
  </si>
  <si>
    <t>RPN1</t>
  </si>
  <si>
    <t>STT3A</t>
  </si>
  <si>
    <t>DOLK</t>
  </si>
  <si>
    <t>MAN1B1</t>
  </si>
  <si>
    <t>STT3B</t>
  </si>
  <si>
    <t>MAP2K1</t>
  </si>
  <si>
    <t>RPS6KA5</t>
  </si>
  <si>
    <t>PRDM4</t>
  </si>
  <si>
    <t>PDPK1</t>
  </si>
  <si>
    <t>BAX</t>
  </si>
  <si>
    <t>CALML4</t>
  </si>
  <si>
    <t>MAPK14</t>
  </si>
  <si>
    <t>CRK</t>
  </si>
  <si>
    <t>RHOA</t>
  </si>
  <si>
    <t>RELA</t>
  </si>
  <si>
    <t>SH2B1</t>
  </si>
  <si>
    <t>MAPK3</t>
  </si>
  <si>
    <t>LIMK2</t>
  </si>
  <si>
    <t>LIMK1</t>
  </si>
  <si>
    <t>ITPR3</t>
  </si>
  <si>
    <t>PAK1</t>
  </si>
  <si>
    <t>GNG4</t>
  </si>
  <si>
    <t>RPS6KB2</t>
  </si>
  <si>
    <t>MAP3K7</t>
  </si>
  <si>
    <t>AP1M2</t>
  </si>
  <si>
    <t>MYD88</t>
  </si>
  <si>
    <t>EIF2B5</t>
  </si>
  <si>
    <t>CYFIP1</t>
  </si>
  <si>
    <t>UPF1</t>
  </si>
  <si>
    <t>DDX20</t>
  </si>
  <si>
    <t>SRRM1</t>
  </si>
  <si>
    <t>XPO1</t>
  </si>
  <si>
    <t>SUMO1</t>
  </si>
  <si>
    <t>XPOT</t>
  </si>
  <si>
    <t>EIF3H</t>
  </si>
  <si>
    <t>SMN1</t>
  </si>
  <si>
    <t>RPP14</t>
  </si>
  <si>
    <t>EIF1B</t>
  </si>
  <si>
    <t>EIF4G3</t>
  </si>
  <si>
    <t>DYNC1LI1</t>
  </si>
  <si>
    <t>FLNB</t>
  </si>
  <si>
    <t>FLNC</t>
  </si>
  <si>
    <t>RILP</t>
  </si>
  <si>
    <t>WASF2</t>
  </si>
  <si>
    <t>ARF6</t>
  </si>
  <si>
    <t>RDX</t>
  </si>
  <si>
    <t>ARAF</t>
  </si>
  <si>
    <t>SDC1</t>
  </si>
  <si>
    <t>WNT3</t>
  </si>
  <si>
    <t>RASSF1</t>
  </si>
  <si>
    <t>FGFR3</t>
  </si>
  <si>
    <t>HDAC2</t>
  </si>
  <si>
    <t>CDK6</t>
  </si>
  <si>
    <t>PPP2R5E</t>
  </si>
  <si>
    <t>SMPD1</t>
  </si>
  <si>
    <t>PPP2R5D</t>
  </si>
  <si>
    <t>MAP3K14</t>
  </si>
  <si>
    <t>DUSP3</t>
  </si>
  <si>
    <t>DUSP1</t>
  </si>
  <si>
    <t>MKNK2</t>
  </si>
  <si>
    <t>TBP</t>
  </si>
  <si>
    <t>CHD4</t>
  </si>
  <si>
    <t>HDAC6</t>
  </si>
  <si>
    <t>C3</t>
  </si>
  <si>
    <t>CCND3</t>
  </si>
  <si>
    <t>YWHAQ</t>
  </si>
  <si>
    <t>DNAJA3</t>
  </si>
  <si>
    <t>PREB</t>
  </si>
  <si>
    <t>UBE2G1</t>
  </si>
  <si>
    <t>P4HB</t>
  </si>
  <si>
    <t>UBXN6</t>
  </si>
  <si>
    <t>HSP90B1</t>
  </si>
  <si>
    <t>SLC5A6</t>
  </si>
  <si>
    <t>SCARB1</t>
  </si>
  <si>
    <t>APOA4</t>
  </si>
  <si>
    <t>SLC19A1</t>
  </si>
  <si>
    <t>ADCY6</t>
  </si>
  <si>
    <t>ANAPC1</t>
  </si>
  <si>
    <t>PIM2</t>
  </si>
  <si>
    <t>PCK2</t>
  </si>
  <si>
    <t>ADPGK</t>
  </si>
  <si>
    <t>ALDH3B1</t>
  </si>
  <si>
    <t>AKR1A1</t>
  </si>
  <si>
    <t>GALM</t>
  </si>
  <si>
    <t>GAPDH</t>
  </si>
  <si>
    <t>RFNG</t>
  </si>
  <si>
    <t>COL6A2</t>
  </si>
  <si>
    <t>ATP6V1H</t>
  </si>
  <si>
    <t>IL17RE</t>
  </si>
  <si>
    <t>IL17RC</t>
  </si>
  <si>
    <t>KIF22</t>
  </si>
  <si>
    <t>CLDN15</t>
  </si>
  <si>
    <t>ZFP36L2</t>
  </si>
  <si>
    <t>JAG2</t>
  </si>
  <si>
    <t>FDPS</t>
  </si>
  <si>
    <t>DGAT2</t>
  </si>
  <si>
    <t>DGAT1</t>
  </si>
  <si>
    <t>TFAM</t>
  </si>
  <si>
    <t>ADAR</t>
  </si>
  <si>
    <t>APP</t>
  </si>
  <si>
    <t>TNFRSF10B</t>
  </si>
  <si>
    <t>RNGTT</t>
  </si>
  <si>
    <t>FIP1L1</t>
  </si>
  <si>
    <t>ATP2B1</t>
  </si>
  <si>
    <t>AKT1S1</t>
  </si>
  <si>
    <t>SHARPIN</t>
  </si>
  <si>
    <t>TP53BP1</t>
  </si>
  <si>
    <t>NUMB</t>
  </si>
  <si>
    <t>H2AFY</t>
  </si>
  <si>
    <t>H2AFX</t>
  </si>
  <si>
    <t>MCM5</t>
  </si>
  <si>
    <t>MCM6</t>
  </si>
  <si>
    <t>ATF1</t>
  </si>
  <si>
    <t>SLC44A2</t>
  </si>
  <si>
    <t>FHL2</t>
  </si>
  <si>
    <t>ATG7</t>
  </si>
  <si>
    <t>PLK2</t>
  </si>
  <si>
    <t>PPIA</t>
  </si>
  <si>
    <t>CHMP7</t>
  </si>
  <si>
    <t>PPP1CB</t>
  </si>
  <si>
    <t>PPP3CA</t>
  </si>
  <si>
    <t>CREBBP</t>
  </si>
  <si>
    <t>MAPK1</t>
  </si>
  <si>
    <t>PRKCA</t>
  </si>
  <si>
    <t>BRAF</t>
  </si>
  <si>
    <t>RAF1</t>
  </si>
  <si>
    <t>CALM2</t>
  </si>
  <si>
    <t>PPP2CA</t>
  </si>
  <si>
    <t>PPP2CB</t>
  </si>
  <si>
    <t>RRAGC</t>
  </si>
  <si>
    <t>LAMP2</t>
  </si>
  <si>
    <t>ULK1</t>
  </si>
  <si>
    <t>NRBF2</t>
  </si>
  <si>
    <t>WIPI2</t>
  </si>
  <si>
    <t>ZFYVE1</t>
  </si>
  <si>
    <t>ATG4D</t>
  </si>
  <si>
    <t>ACLY</t>
  </si>
  <si>
    <t>SUCLA2</t>
  </si>
  <si>
    <t>DLST</t>
  </si>
  <si>
    <t>DLAT</t>
  </si>
  <si>
    <t>SDHD</t>
  </si>
  <si>
    <t>GSK3B</t>
  </si>
  <si>
    <t>TBK1</t>
  </si>
  <si>
    <t>CD81</t>
  </si>
  <si>
    <t>TICAM1</t>
  </si>
  <si>
    <t>NFKB1</t>
  </si>
  <si>
    <t>IRF9</t>
  </si>
  <si>
    <t>YWHAH</t>
  </si>
  <si>
    <t>GALC</t>
  </si>
  <si>
    <t>AP3M1</t>
  </si>
  <si>
    <t>GAA</t>
  </si>
  <si>
    <t>CTSZ</t>
  </si>
  <si>
    <t>M6PR</t>
  </si>
  <si>
    <t>SLC17A5</t>
  </si>
  <si>
    <t>AP1S1</t>
  </si>
  <si>
    <t>AP3S1</t>
  </si>
  <si>
    <t>SGSH</t>
  </si>
  <si>
    <t>SMAD4</t>
  </si>
  <si>
    <t>CDK7</t>
  </si>
  <si>
    <t>STAG2</t>
  </si>
  <si>
    <t>TFDP1</t>
  </si>
  <si>
    <t>PCNA</t>
  </si>
  <si>
    <t>MCM4</t>
  </si>
  <si>
    <t>MAD2L1</t>
  </si>
  <si>
    <t>RALA</t>
  </si>
  <si>
    <t>POLK</t>
  </si>
  <si>
    <t>FOS</t>
  </si>
  <si>
    <t>RFC3</t>
  </si>
  <si>
    <t>LIG1</t>
  </si>
  <si>
    <t>DNA2</t>
  </si>
  <si>
    <t>GSN</t>
  </si>
  <si>
    <t>GTF2B</t>
  </si>
  <si>
    <t>HPN</t>
  </si>
  <si>
    <t>HIST1H2BK</t>
  </si>
  <si>
    <t>UBE3A</t>
  </si>
  <si>
    <t>RBPJ</t>
  </si>
  <si>
    <t>HIST1H4H</t>
  </si>
  <si>
    <t>HIST1H2BG</t>
  </si>
  <si>
    <t>PTPN11</t>
  </si>
  <si>
    <t>GNG10</t>
  </si>
  <si>
    <t>RIPK2</t>
  </si>
  <si>
    <t>KIDINS220</t>
  </si>
  <si>
    <t>ACTR3</t>
  </si>
  <si>
    <t>EPB41L4B</t>
  </si>
  <si>
    <t>TUBAL3</t>
  </si>
  <si>
    <t>MICALL2</t>
  </si>
  <si>
    <t>SYMPK</t>
  </si>
  <si>
    <t>ARHGAP17</t>
  </si>
  <si>
    <t>SYNPO</t>
  </si>
  <si>
    <t>TJAP1</t>
  </si>
  <si>
    <t>TMPRSS2</t>
  </si>
  <si>
    <t>FURIN</t>
  </si>
  <si>
    <t>GLDC</t>
  </si>
  <si>
    <t>AFMID</t>
  </si>
  <si>
    <t>AMT</t>
  </si>
  <si>
    <t>ACAT1</t>
  </si>
  <si>
    <t>EEA1</t>
  </si>
  <si>
    <t>VDR</t>
  </si>
  <si>
    <t>ITGB2</t>
  </si>
  <si>
    <t>MET</t>
  </si>
  <si>
    <t>SMAD5</t>
  </si>
  <si>
    <t>NUDT21</t>
  </si>
  <si>
    <t>DAZAP1</t>
  </si>
  <si>
    <t>SSU72</t>
  </si>
  <si>
    <t>LATS2</t>
  </si>
  <si>
    <t>TP53BP2</t>
  </si>
  <si>
    <t>CSNK1E</t>
  </si>
  <si>
    <t>YES1</t>
  </si>
  <si>
    <t>LMO7</t>
  </si>
  <si>
    <t>TPM3</t>
  </si>
  <si>
    <t>MAPKAPK3</t>
  </si>
  <si>
    <t>HMGCS1</t>
  </si>
  <si>
    <t>H3F3A</t>
  </si>
  <si>
    <t>PLA2G2A</t>
  </si>
  <si>
    <t>SHOC2</t>
  </si>
  <si>
    <t>AHR</t>
  </si>
  <si>
    <t>IL1RAP</t>
  </si>
  <si>
    <t>PIGC</t>
  </si>
  <si>
    <t>PIGO</t>
  </si>
  <si>
    <t>PIGW</t>
  </si>
  <si>
    <t>DAAM1</t>
  </si>
  <si>
    <t>SIAH1</t>
  </si>
  <si>
    <t>LGR4</t>
  </si>
  <si>
    <t>GYS1</t>
  </si>
  <si>
    <t>PHKA2</t>
  </si>
  <si>
    <t>DNMT3B</t>
  </si>
  <si>
    <t>MTR</t>
  </si>
  <si>
    <t>MAT2B</t>
  </si>
  <si>
    <t>ENOPH1</t>
  </si>
  <si>
    <t>CYTH3</t>
  </si>
  <si>
    <t>SNX4</t>
  </si>
  <si>
    <t>GIT2</t>
  </si>
  <si>
    <t>BIN1</t>
  </si>
  <si>
    <t>VTA1</t>
  </si>
  <si>
    <t>GBF1</t>
  </si>
  <si>
    <t>CHMP2B</t>
  </si>
  <si>
    <t>STAM</t>
  </si>
  <si>
    <t>RAB11FIP3</t>
  </si>
  <si>
    <t>AP2A2</t>
  </si>
  <si>
    <t>SNX6</t>
  </si>
  <si>
    <t>MED4</t>
  </si>
  <si>
    <t>SLC9A1</t>
  </si>
  <si>
    <t>CASP9</t>
  </si>
  <si>
    <t>MSH2</t>
  </si>
  <si>
    <t>MSH3</t>
  </si>
  <si>
    <t>GADD45A</t>
  </si>
  <si>
    <t>RAC3</t>
  </si>
  <si>
    <t>AREG</t>
  </si>
  <si>
    <t>HRAS</t>
  </si>
  <si>
    <t>BBC3</t>
  </si>
  <si>
    <t>EREG</t>
  </si>
  <si>
    <t>TP53I3</t>
  </si>
  <si>
    <t>SESN1</t>
  </si>
  <si>
    <t>CCNG2</t>
  </si>
  <si>
    <t>CCNG1</t>
  </si>
  <si>
    <t>MDM4</t>
  </si>
  <si>
    <t>POLR3A</t>
  </si>
  <si>
    <t>POLR3C</t>
  </si>
  <si>
    <t>POLR3D</t>
  </si>
  <si>
    <t>POLR3H</t>
  </si>
  <si>
    <t>POLR3K</t>
  </si>
  <si>
    <t>NFKBIA</t>
  </si>
  <si>
    <t>IL18</t>
  </si>
  <si>
    <t>RNASEH2C</t>
  </si>
  <si>
    <t>PRIM2</t>
  </si>
  <si>
    <t>RFC1</t>
  </si>
  <si>
    <t>PRIM1</t>
  </si>
  <si>
    <t>RPA1</t>
  </si>
  <si>
    <t>PPP1CC</t>
  </si>
  <si>
    <t>FZD5</t>
  </si>
  <si>
    <t>CDH1</t>
  </si>
  <si>
    <t>WWC1</t>
  </si>
  <si>
    <t>SCRIB</t>
  </si>
  <si>
    <t>DCHS1</t>
  </si>
  <si>
    <t>AMH</t>
  </si>
  <si>
    <t>BMP7</t>
  </si>
  <si>
    <t>LLGL2</t>
  </si>
  <si>
    <t>SPHK2</t>
  </si>
  <si>
    <t>SRC</t>
  </si>
  <si>
    <t>MAPKAPK2</t>
  </si>
  <si>
    <t>CCNA2</t>
  </si>
  <si>
    <t>RBL2</t>
  </si>
  <si>
    <t>CDKN1B</t>
  </si>
  <si>
    <t>HDAC3</t>
  </si>
  <si>
    <t>PSMC1</t>
  </si>
  <si>
    <t>ACTN4</t>
  </si>
  <si>
    <t>HDAC7</t>
  </si>
  <si>
    <t>PRKAB2</t>
  </si>
  <si>
    <t>BCL6</t>
  </si>
  <si>
    <t>CAT</t>
  </si>
  <si>
    <t>KLF2</t>
  </si>
  <si>
    <t>PCYT1A</t>
  </si>
  <si>
    <t>CHPT1</t>
  </si>
  <si>
    <t>PDCD6IP</t>
  </si>
  <si>
    <t>CLTA</t>
  </si>
  <si>
    <t>VPS37B</t>
  </si>
  <si>
    <t>ARFGAP3</t>
  </si>
  <si>
    <t>RAB22A</t>
  </si>
  <si>
    <t>ITCH</t>
  </si>
  <si>
    <t>RAB31</t>
  </si>
  <si>
    <t>ARPC2</t>
  </si>
  <si>
    <t>CHMP1A</t>
  </si>
  <si>
    <t>CHMP2A</t>
  </si>
  <si>
    <t>ARF5</t>
  </si>
  <si>
    <t>PPP2R3C</t>
  </si>
  <si>
    <t>SCD</t>
  </si>
  <si>
    <t>STRADB</t>
  </si>
  <si>
    <t>HMGCR</t>
  </si>
  <si>
    <t>ADIPOR1</t>
  </si>
  <si>
    <t>CFTR</t>
  </si>
  <si>
    <t>ITGB1</t>
  </si>
  <si>
    <t>ROCK1</t>
  </si>
  <si>
    <t>MARVELD3</t>
  </si>
  <si>
    <t>ACTR3B</t>
  </si>
  <si>
    <t>ZBTB17</t>
  </si>
  <si>
    <t>WEE1</t>
  </si>
  <si>
    <t>TTK</t>
  </si>
  <si>
    <t>BUB1</t>
  </si>
  <si>
    <t>RFK</t>
  </si>
  <si>
    <t>ACP2</t>
  </si>
  <si>
    <t>RASA1</t>
  </si>
  <si>
    <t>GNAI3</t>
  </si>
  <si>
    <t>SRGAP1</t>
  </si>
  <si>
    <t>RHOD</t>
  </si>
  <si>
    <t>PHYH</t>
  </si>
  <si>
    <t>PEX19</t>
  </si>
  <si>
    <t>ACSL1</t>
  </si>
  <si>
    <t>PEX1</t>
  </si>
  <si>
    <t>SLC27A2</t>
  </si>
  <si>
    <t>PYGB</t>
  </si>
  <si>
    <t>PPARA</t>
  </si>
  <si>
    <t>PPARGC1B</t>
  </si>
  <si>
    <t>CUL7</t>
  </si>
  <si>
    <t>UBE2Q1</t>
  </si>
  <si>
    <t>UBE2R2</t>
  </si>
  <si>
    <t>FANCL</t>
  </si>
  <si>
    <t>TRIM37</t>
  </si>
  <si>
    <t>RHOBTB2</t>
  </si>
  <si>
    <t>CUL4B</t>
  </si>
  <si>
    <t>VKORC1</t>
  </si>
  <si>
    <t>COQ5</t>
  </si>
  <si>
    <t>GAL3ST1</t>
  </si>
  <si>
    <t>DEGS1</t>
  </si>
  <si>
    <t>GLA</t>
  </si>
  <si>
    <t>SNAI1</t>
  </si>
  <si>
    <t>HSP90AB1</t>
  </si>
  <si>
    <t>SPINT1</t>
  </si>
  <si>
    <t>ACO1</t>
  </si>
  <si>
    <t>ACSS1</t>
  </si>
  <si>
    <t>Yellow</t>
  </si>
  <si>
    <t>Turquoise</t>
  </si>
  <si>
    <t>Blue</t>
  </si>
  <si>
    <t>Brown</t>
  </si>
  <si>
    <t>N. genes</t>
  </si>
  <si>
    <t>Module</t>
  </si>
  <si>
    <t>KEGG Terms</t>
  </si>
  <si>
    <t>GCSH</t>
  </si>
  <si>
    <t>PCCA</t>
  </si>
  <si>
    <t>HYI</t>
  </si>
  <si>
    <t>Porphyrin and chlorophyll metabolism</t>
  </si>
  <si>
    <t>UGT2B10</t>
  </si>
  <si>
    <t>ALAS1</t>
  </si>
  <si>
    <t>UROD</t>
  </si>
  <si>
    <t>MMAB</t>
  </si>
  <si>
    <t>HMBS</t>
  </si>
  <si>
    <t>CPOX</t>
  </si>
  <si>
    <t>BLVRB</t>
  </si>
  <si>
    <t>HCCS</t>
  </si>
  <si>
    <t>GUSB</t>
  </si>
  <si>
    <t>BLVRA</t>
  </si>
  <si>
    <t>UGT1A6</t>
  </si>
  <si>
    <t>HSPA8</t>
  </si>
  <si>
    <t>CYCS</t>
  </si>
  <si>
    <t>TLR2</t>
  </si>
  <si>
    <t>MTHFD2</t>
  </si>
  <si>
    <t>PEX10</t>
  </si>
  <si>
    <t>DHRS4</t>
  </si>
  <si>
    <t>SOD1</t>
  </si>
  <si>
    <t>AGPS</t>
  </si>
  <si>
    <t>PXMP4</t>
  </si>
  <si>
    <t>Prion diseases</t>
  </si>
  <si>
    <t>STIP1</t>
  </si>
  <si>
    <t>PRNP</t>
  </si>
  <si>
    <t>C8G</t>
  </si>
  <si>
    <t>HSPA5</t>
  </si>
  <si>
    <t>FYN</t>
  </si>
  <si>
    <t>CTH</t>
  </si>
  <si>
    <t>PSPH</t>
  </si>
  <si>
    <t>B4GALT2</t>
  </si>
  <si>
    <t>B4GALT3</t>
  </si>
  <si>
    <t>ST6GAL1</t>
  </si>
  <si>
    <t>DPM3</t>
  </si>
  <si>
    <t>FUT8</t>
  </si>
  <si>
    <t>DAD1</t>
  </si>
  <si>
    <t>ALG5</t>
  </si>
  <si>
    <t>ALG14</t>
  </si>
  <si>
    <t>MGAT3</t>
  </si>
  <si>
    <t>ALG11</t>
  </si>
  <si>
    <t>ECHS1</t>
  </si>
  <si>
    <t>ECHDC1</t>
  </si>
  <si>
    <t>PMS2</t>
  </si>
  <si>
    <t>ACSF3</t>
  </si>
  <si>
    <t>SLC23A1</t>
  </si>
  <si>
    <t>SLC19A3</t>
  </si>
  <si>
    <t>APOA1</t>
  </si>
  <si>
    <t>SLC19A2</t>
  </si>
  <si>
    <t>TKT</t>
  </si>
  <si>
    <t>DAPK3</t>
  </si>
  <si>
    <t>SRM</t>
  </si>
  <si>
    <t>DNMT3A</t>
  </si>
  <si>
    <t>RXRA</t>
  </si>
  <si>
    <t>TFG</t>
  </si>
  <si>
    <t>PAX8</t>
  </si>
  <si>
    <t>DDB2</t>
  </si>
  <si>
    <t>Endocrine and other factor-regulated calcium reabsorption</t>
  </si>
  <si>
    <t>KLK1</t>
  </si>
  <si>
    <t>ATP1A4</t>
  </si>
  <si>
    <t>PTH1R</t>
  </si>
  <si>
    <t>PLCB1</t>
  </si>
  <si>
    <t>Amino sugar and nucleotide sugar metabolism</t>
  </si>
  <si>
    <t>GMDS</t>
  </si>
  <si>
    <t>UXS1</t>
  </si>
  <si>
    <t>AMDHD2</t>
  </si>
  <si>
    <t>MPI</t>
  </si>
  <si>
    <t>UAP1L1</t>
  </si>
  <si>
    <t>GFPT1</t>
  </si>
  <si>
    <t>PMM2</t>
  </si>
  <si>
    <t>GNE</t>
  </si>
  <si>
    <t>Fanconi anemia pathway</t>
  </si>
  <si>
    <t>RAD51C</t>
  </si>
  <si>
    <t>RAD51</t>
  </si>
  <si>
    <t>RMI1</t>
  </si>
  <si>
    <t>UBE2T</t>
  </si>
  <si>
    <t>FANCE</t>
  </si>
  <si>
    <t>FANCG</t>
  </si>
  <si>
    <t>FANCF</t>
  </si>
  <si>
    <t>SHISA5</t>
  </si>
  <si>
    <t>CCNB2</t>
  </si>
  <si>
    <t>PERP</t>
  </si>
  <si>
    <t>SESN2</t>
  </si>
  <si>
    <t>AXIN2</t>
  </si>
  <si>
    <t>BIRC5</t>
  </si>
  <si>
    <t>CHUK</t>
  </si>
  <si>
    <t>CTNNA1</t>
  </si>
  <si>
    <t>LAMC2</t>
  </si>
  <si>
    <t>TRAF4</t>
  </si>
  <si>
    <t>COL4A2</t>
  </si>
  <si>
    <t>Glycosaminoglycan biosynthesis</t>
  </si>
  <si>
    <t>NDST1</t>
  </si>
  <si>
    <t>CHSY1</t>
  </si>
  <si>
    <t>CHST12</t>
  </si>
  <si>
    <t>B3GNT2</t>
  </si>
  <si>
    <t>HS6ST1</t>
  </si>
  <si>
    <t>HS6ST2</t>
  </si>
  <si>
    <t>TUBB2A</t>
  </si>
  <si>
    <t>ARSA</t>
  </si>
  <si>
    <t>CD63</t>
  </si>
  <si>
    <t>PSAPL1</t>
  </si>
  <si>
    <t>SLC11A2</t>
  </si>
  <si>
    <t>AP3D1</t>
  </si>
  <si>
    <t>NAGA</t>
  </si>
  <si>
    <t>GNS</t>
  </si>
  <si>
    <t>SUMF1</t>
  </si>
  <si>
    <t>PLA2G15</t>
  </si>
  <si>
    <t>AP4M1</t>
  </si>
  <si>
    <t>PSAP</t>
  </si>
  <si>
    <t>CTSH</t>
  </si>
  <si>
    <t>AP3S2</t>
  </si>
  <si>
    <t>CTSC</t>
  </si>
  <si>
    <t>DERL1</t>
  </si>
  <si>
    <t>DERL2</t>
  </si>
  <si>
    <t>RRBP1</t>
  </si>
  <si>
    <t>BAG1</t>
  </si>
  <si>
    <t>SEC23B</t>
  </si>
  <si>
    <t>SEC24A</t>
  </si>
  <si>
    <t>SSR3</t>
  </si>
  <si>
    <t>DNAJB12</t>
  </si>
  <si>
    <t>EIF2AK2</t>
  </si>
  <si>
    <t>RBX1</t>
  </si>
  <si>
    <t>DNAJC10</t>
  </si>
  <si>
    <t>STUB1</t>
  </si>
  <si>
    <t>CALR</t>
  </si>
  <si>
    <t>Antigen processing and presentation</t>
  </si>
  <si>
    <t>CD4</t>
  </si>
  <si>
    <t>NFYB</t>
  </si>
  <si>
    <t>PSME3</t>
  </si>
  <si>
    <t>RFX5</t>
  </si>
  <si>
    <t>TAP2</t>
  </si>
  <si>
    <t>TAP1</t>
  </si>
  <si>
    <t>RFXANK</t>
  </si>
  <si>
    <t>SLC7A5</t>
  </si>
  <si>
    <t>PDHA1</t>
  </si>
  <si>
    <t>SLC16A3</t>
  </si>
  <si>
    <t>PDGFA</t>
  </si>
  <si>
    <t>CALM1</t>
  </si>
  <si>
    <t>EGLN1</t>
  </si>
  <si>
    <t>LTBR</t>
  </si>
  <si>
    <t>Epstein-Barr virus infection</t>
  </si>
  <si>
    <t>ICAM1</t>
  </si>
  <si>
    <t>PSMD4</t>
  </si>
  <si>
    <t>LYN</t>
  </si>
  <si>
    <t>IFNAR2</t>
  </si>
  <si>
    <t>SAP30</t>
  </si>
  <si>
    <t>MAPK13</t>
  </si>
  <si>
    <t>PSMC5</t>
  </si>
  <si>
    <t>NFKBIE</t>
  </si>
  <si>
    <t>Toxoplasmosis</t>
  </si>
  <si>
    <t>IL10RB</t>
  </si>
  <si>
    <t>GNAI2</t>
  </si>
  <si>
    <t>PIAS3</t>
  </si>
  <si>
    <t>DET1</t>
  </si>
  <si>
    <t>WWP2</t>
  </si>
  <si>
    <t>PIAS2</t>
  </si>
  <si>
    <t>PML</t>
  </si>
  <si>
    <t>ANAPC11</t>
  </si>
  <si>
    <t>UBE2NL</t>
  </si>
  <si>
    <t>UBE2N</t>
  </si>
  <si>
    <t>TRIP12</t>
  </si>
  <si>
    <t>BTRC</t>
  </si>
  <si>
    <t>UBE2K</t>
  </si>
  <si>
    <t>TRIM32</t>
  </si>
  <si>
    <t>CDKN1C</t>
  </si>
  <si>
    <t>PTTG1</t>
  </si>
  <si>
    <t>TFDP2</t>
  </si>
  <si>
    <t>ESPL1</t>
  </si>
  <si>
    <t>Gastric cancer</t>
  </si>
  <si>
    <t>REG4</t>
  </si>
  <si>
    <t>CDH17</t>
  </si>
  <si>
    <t>TSG101</t>
  </si>
  <si>
    <t>ASAP3</t>
  </si>
  <si>
    <t>AGAP1</t>
  </si>
  <si>
    <t>SNX1</t>
  </si>
  <si>
    <t>SNX2</t>
  </si>
  <si>
    <t>GRK5</t>
  </si>
  <si>
    <t>CAPZB</t>
  </si>
  <si>
    <t>VPS36</t>
  </si>
  <si>
    <t>RAB11FIP4</t>
  </si>
  <si>
    <t>RAB11FIP5</t>
  </si>
  <si>
    <t>IQSEC1</t>
  </si>
  <si>
    <t>CAV2</t>
  </si>
  <si>
    <t>ARFGAP2</t>
  </si>
  <si>
    <t>PARD3</t>
  </si>
  <si>
    <t>CHMP4A</t>
  </si>
  <si>
    <t>SMAP1</t>
  </si>
  <si>
    <t>FOLR1</t>
  </si>
  <si>
    <t>SPG21</t>
  </si>
  <si>
    <t>RAB7A</t>
  </si>
  <si>
    <t>PARP1</t>
  </si>
  <si>
    <t>PARP2</t>
  </si>
  <si>
    <t>DAB2IP</t>
  </si>
  <si>
    <t>CFLAR</t>
  </si>
  <si>
    <t>AIFM1</t>
  </si>
  <si>
    <t>BOK</t>
  </si>
  <si>
    <t>TPM4</t>
  </si>
  <si>
    <t>CREM</t>
  </si>
  <si>
    <t>ATP2B4</t>
  </si>
  <si>
    <t>ATP2A2</t>
  </si>
  <si>
    <t>AGT</t>
  </si>
  <si>
    <t>CREB3</t>
  </si>
  <si>
    <t>TNNI3</t>
  </si>
  <si>
    <t>ZFP36</t>
  </si>
  <si>
    <t>MICB</t>
  </si>
  <si>
    <t>PIM1</t>
  </si>
  <si>
    <t>MGST2</t>
  </si>
  <si>
    <t>FOXO1</t>
  </si>
  <si>
    <t>GSTM1</t>
  </si>
  <si>
    <t>BMP4</t>
  </si>
  <si>
    <t>GSTA4</t>
  </si>
  <si>
    <t>PAK6</t>
  </si>
  <si>
    <t>PRMT5</t>
  </si>
  <si>
    <t>EIF2B3</t>
  </si>
  <si>
    <t>EIF1AY</t>
  </si>
  <si>
    <t>ELAC2</t>
  </si>
  <si>
    <t>EIF4A3</t>
  </si>
  <si>
    <t>MAGOHB</t>
  </si>
  <si>
    <t>RANGAP1</t>
  </si>
  <si>
    <t>EIF5</t>
  </si>
  <si>
    <t>EIF4G2</t>
  </si>
  <si>
    <t>EIF4B</t>
  </si>
  <si>
    <t>RAN</t>
  </si>
  <si>
    <t>EIF4G1</t>
  </si>
  <si>
    <t>EIF3B</t>
  </si>
  <si>
    <t>PPP2R1B</t>
  </si>
  <si>
    <t>PLCG1</t>
  </si>
  <si>
    <t>SSBP1</t>
  </si>
  <si>
    <t>AKAP13</t>
  </si>
  <si>
    <t>PDE4A</t>
  </si>
  <si>
    <t>GNG13</t>
  </si>
  <si>
    <t>Vibrio cholerae infection</t>
  </si>
  <si>
    <t>ACTB</t>
  </si>
  <si>
    <t>ACTG1</t>
  </si>
  <si>
    <t>RCAN1</t>
  </si>
  <si>
    <t>Oxytocin signaling pathway</t>
  </si>
  <si>
    <t>POLE4</t>
  </si>
  <si>
    <t>RAB5C</t>
  </si>
  <si>
    <t>NF1</t>
  </si>
  <si>
    <t>ETS2</t>
  </si>
  <si>
    <t>Rap1 signaling pathway</t>
  </si>
  <si>
    <t>MAGED1</t>
  </si>
  <si>
    <t>RNF7</t>
  </si>
  <si>
    <t>LMBRD1</t>
  </si>
  <si>
    <t>APOB</t>
  </si>
  <si>
    <t>LHB</t>
  </si>
  <si>
    <t>Fc epsilon RI signaling pathway</t>
  </si>
  <si>
    <t>Melanogenesis</t>
  </si>
  <si>
    <t>Arginine and proline metabolism</t>
  </si>
  <si>
    <t>ALDH3A2</t>
  </si>
  <si>
    <t>CKMT1A</t>
  </si>
  <si>
    <t>AMD1</t>
  </si>
  <si>
    <t>Gastric acid secretion</t>
  </si>
  <si>
    <t>Hepatocellular carcinoma</t>
  </si>
  <si>
    <t>SUMO3</t>
  </si>
  <si>
    <t>DIABLO</t>
  </si>
  <si>
    <t>Leukocyte transendothelial migration</t>
  </si>
  <si>
    <t>HIST1H3A</t>
  </si>
  <si>
    <t>Gap junction</t>
  </si>
  <si>
    <t>Thermogenesis</t>
  </si>
  <si>
    <t>COX19</t>
  </si>
  <si>
    <t>COX7A2L</t>
  </si>
  <si>
    <t>NDUFB5</t>
  </si>
  <si>
    <t>COX17</t>
  </si>
  <si>
    <t>ACSL5</t>
  </si>
  <si>
    <t>SDHC</t>
  </si>
  <si>
    <t>Morphine addiction</t>
  </si>
  <si>
    <t>ITGB4</t>
  </si>
  <si>
    <t>Relaxin signaling pathway</t>
  </si>
  <si>
    <t>Natural killer cell mediated cytotoxicity</t>
  </si>
  <si>
    <t>Phosphatidylinositol signaling system</t>
  </si>
  <si>
    <t>PI4KA</t>
  </si>
  <si>
    <t>BCL3</t>
  </si>
  <si>
    <t>DUSP16</t>
  </si>
  <si>
    <t>Black</t>
  </si>
  <si>
    <t>Ferroptosis</t>
  </si>
  <si>
    <t>FTH1</t>
  </si>
  <si>
    <t>PCBP2</t>
  </si>
  <si>
    <t>SLC40A1</t>
  </si>
  <si>
    <t>ATG5</t>
  </si>
  <si>
    <t>FTL</t>
  </si>
  <si>
    <t>MAN2A1</t>
  </si>
  <si>
    <t>MGAT2</t>
  </si>
  <si>
    <t>DDOST</t>
  </si>
  <si>
    <t>SMOX</t>
  </si>
  <si>
    <t>ACADM</t>
  </si>
  <si>
    <t>ALDH9A1</t>
  </si>
  <si>
    <t>Ascorbate and aldarate metabolism</t>
  </si>
  <si>
    <t>RGN</t>
  </si>
  <si>
    <t>CDC27</t>
  </si>
  <si>
    <t>CDK2</t>
  </si>
  <si>
    <t>BUB3</t>
  </si>
  <si>
    <t>CDC14B</t>
  </si>
  <si>
    <t>GTF2H4</t>
  </si>
  <si>
    <t>BCAT2</t>
  </si>
  <si>
    <t>HSP90AA1</t>
  </si>
  <si>
    <t>BAD</t>
  </si>
  <si>
    <t>PTEN</t>
  </si>
  <si>
    <t>Mineral absorption</t>
  </si>
  <si>
    <t>BMPR1A</t>
  </si>
  <si>
    <t>NCBP2</t>
  </si>
  <si>
    <t>ARPC1B</t>
  </si>
  <si>
    <t>ARHGEF2</t>
  </si>
  <si>
    <t>ABCD4</t>
  </si>
  <si>
    <t>ABCD3</t>
  </si>
  <si>
    <t>PEX12</t>
  </si>
  <si>
    <t>MAP3K1</t>
  </si>
  <si>
    <t>MARVELD2</t>
  </si>
  <si>
    <t>F11R</t>
  </si>
  <si>
    <t>SCO2</t>
  </si>
  <si>
    <t>HIF1A</t>
  </si>
  <si>
    <t>TNFRSF1A</t>
  </si>
  <si>
    <t>HERPUD1</t>
  </si>
  <si>
    <t>UBQLN2</t>
  </si>
  <si>
    <t>HLA-DRB3</t>
  </si>
  <si>
    <t>IL2RG</t>
  </si>
  <si>
    <t>Ribosome</t>
  </si>
  <si>
    <t>MRPL3</t>
  </si>
  <si>
    <t>MRPS15</t>
  </si>
  <si>
    <t>RPL34</t>
  </si>
  <si>
    <t>MRPS12</t>
  </si>
  <si>
    <t>RPL7</t>
  </si>
  <si>
    <t>RPS12</t>
  </si>
  <si>
    <t>UBE2S</t>
  </si>
  <si>
    <t>IRAK1</t>
  </si>
  <si>
    <t>SMARCD1</t>
  </si>
  <si>
    <t>BRD7</t>
  </si>
  <si>
    <t>Magenta</t>
  </si>
  <si>
    <t>MTHFD1</t>
  </si>
  <si>
    <t>POLR3F</t>
  </si>
  <si>
    <t>ADCY3</t>
  </si>
  <si>
    <t>SEC61B</t>
  </si>
  <si>
    <t>ATP6V0A1</t>
  </si>
  <si>
    <t>CHDH</t>
  </si>
  <si>
    <t>Ovarian steroidogenesis</t>
  </si>
  <si>
    <t>HSD17B2</t>
  </si>
  <si>
    <t>Glycerolipid metabolism</t>
  </si>
  <si>
    <t>LIPC</t>
  </si>
  <si>
    <t>AGPAT2</t>
  </si>
  <si>
    <t>MEF2A</t>
  </si>
  <si>
    <t>GSTA2</t>
  </si>
  <si>
    <t>YWHAB</t>
  </si>
  <si>
    <t>YWHAG</t>
  </si>
  <si>
    <t>CBLB</t>
  </si>
  <si>
    <t>LSP1</t>
  </si>
  <si>
    <t>MMP24</t>
  </si>
  <si>
    <t>RGS2</t>
  </si>
  <si>
    <t>HLA-B</t>
  </si>
  <si>
    <t>GTF2E1</t>
  </si>
  <si>
    <t>cAMP signaling pathway</t>
  </si>
  <si>
    <t>Pink</t>
  </si>
  <si>
    <t>ENPP1</t>
  </si>
  <si>
    <t>PIGA</t>
  </si>
  <si>
    <t>PIGP</t>
  </si>
  <si>
    <t>PIGZ</t>
  </si>
  <si>
    <t>PIGG</t>
  </si>
  <si>
    <t>Homologous recombination</t>
  </si>
  <si>
    <t>BRCC3</t>
  </si>
  <si>
    <t>BRCA1</t>
  </si>
  <si>
    <t>CKS1B</t>
  </si>
  <si>
    <t>BCL2L1</t>
  </si>
  <si>
    <t>Alanine, aspartate and glutamate metabolism</t>
  </si>
  <si>
    <t>ALDH4A1</t>
  </si>
  <si>
    <t>GAD1</t>
  </si>
  <si>
    <t>PDGFC</t>
  </si>
  <si>
    <t>Amyotrophic lateral sclerosis (ALS)</t>
  </si>
  <si>
    <t>GRIN2C</t>
  </si>
  <si>
    <t>Tryptophan metabolism</t>
  </si>
  <si>
    <t>DDC</t>
  </si>
  <si>
    <t>CYP1A1</t>
  </si>
  <si>
    <t>DHTKD1</t>
  </si>
  <si>
    <t>FLCN</t>
  </si>
  <si>
    <t>SMARCC2</t>
  </si>
  <si>
    <t>KEAP1</t>
  </si>
  <si>
    <t>DVL3</t>
  </si>
  <si>
    <t>EIF4EBP1</t>
  </si>
  <si>
    <t>ATP6V0B</t>
  </si>
  <si>
    <t>SLC9A3R1</t>
  </si>
  <si>
    <t>NFX1</t>
  </si>
  <si>
    <t>RHEB</t>
  </si>
  <si>
    <t>VIM</t>
  </si>
  <si>
    <t>UPF2</t>
  </si>
  <si>
    <t>PRMT1</t>
  </si>
  <si>
    <t>Alzheimer disease</t>
  </si>
  <si>
    <t>ADAM17</t>
  </si>
  <si>
    <t>UQCRC2</t>
  </si>
  <si>
    <t>NAE1</t>
  </si>
  <si>
    <t>COX7C</t>
  </si>
  <si>
    <t>COX5A</t>
  </si>
  <si>
    <t>GNA12</t>
  </si>
  <si>
    <t>ARHGEF11</t>
  </si>
  <si>
    <t>EPHA2</t>
  </si>
  <si>
    <t>MCL1</t>
  </si>
  <si>
    <t>POLR1A</t>
  </si>
  <si>
    <t>POLR1B</t>
  </si>
  <si>
    <t>POLR1D</t>
  </si>
  <si>
    <t>RAC1</t>
  </si>
  <si>
    <t>PIK3R1</t>
  </si>
  <si>
    <t>SMAD3</t>
  </si>
  <si>
    <t>STK4</t>
  </si>
  <si>
    <t>FH</t>
  </si>
  <si>
    <t>EGLN2</t>
  </si>
  <si>
    <t>Drug metabolism</t>
  </si>
  <si>
    <t>GSTK1</t>
  </si>
  <si>
    <t>UCK2</t>
  </si>
  <si>
    <t>CYP2B6</t>
  </si>
  <si>
    <t>IMPDH1</t>
  </si>
  <si>
    <t>ITPA</t>
  </si>
  <si>
    <t>CES1</t>
  </si>
  <si>
    <t>DGKZ</t>
  </si>
  <si>
    <t>MGLL</t>
  </si>
  <si>
    <t>Aldosterone-regulated sodium reabsorption</t>
  </si>
  <si>
    <t>Prolactin signaling pathway</t>
  </si>
  <si>
    <t>AGE-RAGE signaling pathway in diabetic complications</t>
  </si>
  <si>
    <t>Transcriptional misregulation in cancer</t>
  </si>
  <si>
    <t>DDX5</t>
  </si>
  <si>
    <t>CEBPB</t>
  </si>
  <si>
    <t>MAX</t>
  </si>
  <si>
    <t>BMP2K</t>
  </si>
  <si>
    <t>JMJD1C</t>
  </si>
  <si>
    <t>TNFRSF11B</t>
  </si>
  <si>
    <t>UTP6</t>
  </si>
  <si>
    <t>POP1</t>
  </si>
  <si>
    <t>HEATR1</t>
  </si>
  <si>
    <t>PWP2</t>
  </si>
  <si>
    <t>Red</t>
  </si>
  <si>
    <t>PMVK</t>
  </si>
  <si>
    <t>TYMP</t>
  </si>
  <si>
    <t>OGDHL</t>
  </si>
  <si>
    <t>EEF1A1</t>
  </si>
  <si>
    <t>CASP7</t>
  </si>
  <si>
    <t>OAT</t>
  </si>
  <si>
    <t>PYCR2</t>
  </si>
  <si>
    <t>ALDH7A1</t>
  </si>
  <si>
    <t>PPARG</t>
  </si>
  <si>
    <t>POLR3GL</t>
  </si>
  <si>
    <t>POLR2F</t>
  </si>
  <si>
    <t>POLR2H</t>
  </si>
  <si>
    <t>PECR</t>
  </si>
  <si>
    <t>NUDT19</t>
  </si>
  <si>
    <t>FAR1</t>
  </si>
  <si>
    <t>Pyruvate metabolism</t>
  </si>
  <si>
    <t>G6PD</t>
  </si>
  <si>
    <t>SLC1A5</t>
  </si>
  <si>
    <t>AXIN1</t>
  </si>
  <si>
    <t>ADI1</t>
  </si>
  <si>
    <t>Basal cell carcinoma</t>
  </si>
  <si>
    <t>DVL1</t>
  </si>
  <si>
    <t>SGPL1</t>
  </si>
  <si>
    <t>PPAR signaling pathway</t>
  </si>
  <si>
    <t>DBI</t>
  </si>
  <si>
    <t>CALM3</t>
  </si>
  <si>
    <t>Viral myocarditis</t>
  </si>
  <si>
    <t>CXADR</t>
  </si>
  <si>
    <t>HLA-A</t>
  </si>
  <si>
    <t>PPP1CA</t>
  </si>
  <si>
    <t>PPP1R12B</t>
  </si>
  <si>
    <t>Fatty acid degradation</t>
  </si>
  <si>
    <t>Estrogen signaling pathway</t>
  </si>
  <si>
    <t>NCOA3</t>
  </si>
  <si>
    <t>cGMP-PKG signaling pathway</t>
  </si>
  <si>
    <t>VASP</t>
  </si>
  <si>
    <t>TRPC6</t>
  </si>
  <si>
    <t>KCNMB4</t>
  </si>
  <si>
    <t>GTF2IRD1</t>
  </si>
  <si>
    <t>GTF2I</t>
  </si>
  <si>
    <t>PFN1</t>
  </si>
  <si>
    <t>ERCC2</t>
  </si>
  <si>
    <t>Platelet activation</t>
  </si>
  <si>
    <t>FGG</t>
  </si>
  <si>
    <t>RASGRP2</t>
  </si>
  <si>
    <t>PSEN1</t>
  </si>
  <si>
    <t>SH2B2</t>
  </si>
  <si>
    <t>SMG5</t>
  </si>
  <si>
    <t>ABI2</t>
  </si>
  <si>
    <t>PIP4K2A</t>
  </si>
  <si>
    <t>ITGA7</t>
  </si>
  <si>
    <t>Cushing syndrome</t>
  </si>
  <si>
    <t>PDE8A</t>
  </si>
  <si>
    <t>PLCE1</t>
  </si>
  <si>
    <t>DIO3</t>
  </si>
  <si>
    <t>NR1H2</t>
  </si>
  <si>
    <t>PPP1R3D</t>
  </si>
  <si>
    <t>EFNA1</t>
  </si>
  <si>
    <t>DAGLB</t>
  </si>
  <si>
    <t>CTSB</t>
  </si>
  <si>
    <t>TEAD4</t>
  </si>
  <si>
    <t>IL17RB</t>
  </si>
  <si>
    <t>MMP15</t>
  </si>
  <si>
    <t>ATP6V1E1</t>
  </si>
  <si>
    <t>ARNTL</t>
  </si>
  <si>
    <t>STAG3</t>
  </si>
  <si>
    <t>Phagosome</t>
  </si>
  <si>
    <t>CGNL1</t>
  </si>
  <si>
    <t>CTBP2</t>
  </si>
  <si>
    <t>HCN2</t>
  </si>
  <si>
    <t>CDC37</t>
  </si>
  <si>
    <t>Non-homologous end-joining</t>
  </si>
  <si>
    <t>FEN1</t>
  </si>
  <si>
    <t>XRCC6</t>
  </si>
  <si>
    <t>XRCC4</t>
  </si>
  <si>
    <t>Galactose metabolism</t>
  </si>
  <si>
    <t>GALT</t>
  </si>
  <si>
    <t>PFKP</t>
  </si>
  <si>
    <t>RNASEH2B</t>
  </si>
  <si>
    <t>Basal transcription factors</t>
  </si>
  <si>
    <t>TAF9</t>
  </si>
  <si>
    <t>TAF4</t>
  </si>
  <si>
    <t>GTF2F2</t>
  </si>
  <si>
    <t>POLR2E</t>
  </si>
  <si>
    <t>POLR2L</t>
  </si>
  <si>
    <t>HIBCH</t>
  </si>
  <si>
    <t>Glutathione metabolism</t>
  </si>
  <si>
    <t>GPX3</t>
  </si>
  <si>
    <t>GSTP1</t>
  </si>
  <si>
    <t>MGST3</t>
  </si>
  <si>
    <t>POM121</t>
  </si>
  <si>
    <t>NUP210</t>
  </si>
  <si>
    <t>NUP155</t>
  </si>
  <si>
    <t>THOC3</t>
  </si>
  <si>
    <t>EIF2S1</t>
  </si>
  <si>
    <t>GEMIN6</t>
  </si>
  <si>
    <t>EIF2B1</t>
  </si>
  <si>
    <t>NUPL2</t>
  </si>
  <si>
    <t>EIF3C</t>
  </si>
  <si>
    <t>Huntington disease</t>
  </si>
  <si>
    <t>DCTN4</t>
  </si>
  <si>
    <t>NDUFA3</t>
  </si>
  <si>
    <t>COX5B</t>
  </si>
  <si>
    <t>SDHA</t>
  </si>
  <si>
    <t>SIN3A</t>
  </si>
  <si>
    <t>TRAM1</t>
  </si>
  <si>
    <t>DNAJC1</t>
  </si>
  <si>
    <t>DERL3</t>
  </si>
  <si>
    <t>LMAN2</t>
  </si>
  <si>
    <t>MAN1A1</t>
  </si>
  <si>
    <t>CLIP1</t>
  </si>
  <si>
    <t>WDR59</t>
  </si>
  <si>
    <t>CAB39</t>
  </si>
  <si>
    <t>TBC1D7</t>
  </si>
  <si>
    <t>SLC38A9</t>
  </si>
  <si>
    <t>PIAS4</t>
  </si>
  <si>
    <t>UBE2Q2</t>
  </si>
  <si>
    <t>ANAPC4</t>
  </si>
  <si>
    <t>UBE2A</t>
  </si>
  <si>
    <t>Description</t>
  </si>
  <si>
    <t>no. terms</t>
  </si>
  <si>
    <t>KEGG terms</t>
  </si>
  <si>
    <t>Intersection area of three sets: CE, CS, and CC groups</t>
  </si>
  <si>
    <t>Intersection area of two sets: CE and CS groups</t>
  </si>
  <si>
    <t>CE group</t>
  </si>
  <si>
    <t>CS group</t>
  </si>
  <si>
    <t>CC group</t>
  </si>
  <si>
    <t>Intersection area of two sets: CE and CC groups</t>
  </si>
  <si>
    <t>Intersection area of two sets: CS and CC groups</t>
  </si>
  <si>
    <t xml:space="preserve">List of the KEGG terms in each Venn diagram areas found for modules genes negatively correlated with T2 interval to three data sets (CE, CS, and CC groups).  Terms related to cellular response to bacterial infection are highlighted in bold. </t>
  </si>
  <si>
    <t>T0 interval</t>
  </si>
  <si>
    <t>T1 interval</t>
  </si>
  <si>
    <t>T2 interval</t>
  </si>
  <si>
    <t>Diagram area</t>
  </si>
  <si>
    <t>List of over-represented KEGG terms for module genes found for CC group. Highest odds ratio-ranked terms appear in bold. Time interval boxes in red or green indicate respectively module positively or negatively correlated with specific time-interval.</t>
  </si>
  <si>
    <t xml:space="preserve">List of over-represented KEGG terms for module genes found for CE group. Highest odds ratio-ranked terms appear in bold. Time interval boxes in red or green indicate respectively module positively or negatively correlated with specific time-interval. </t>
  </si>
  <si>
    <t>List of over-represented KEGG terms for module genes found for CS group. Highest odds ratio-ranked terms appear in bold. Time interval boxes in red or green indicate respectively module positively or negatively correlated with specific time-interval.</t>
  </si>
  <si>
    <t xml:space="preserve">List of the KEGG terms in each Venn diagram areas found for modules genes positively correlated with T0 interval to three data sets (CE, CS, and CC groups).  Terms related to cellular response to bacterial infection are highlighted in bold. </t>
  </si>
  <si>
    <t xml:space="preserve">List of the KEGG terms in each Venn diagram areas found for modules genes negatively correlated with T1 interval to three data sets (CE, CS, and CC groups).  Terms related to cellular response to bacterial infection are highlighted in bold. </t>
  </si>
  <si>
    <t xml:space="preserve">List of the KEGG terms in each Venn diagram areas found for modules genes positively correlated with T2 interval to two data sets (CS and CC groups).  Terms related to cellular response to bacterial infection are highlighted in bold.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</si>
</sst>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Times New Roman"/>
      <family val="1"/>
    </font>
    <font>
      <b/>
      <sz val="11"/>
      <color theme="1"/>
      <name val="Times New Roman"/>
      <family val="1"/>
    </font>
    <font>
      <b/>
      <sz val="11"/>
      <name val="Times New Roman"/>
      <family val="1"/>
    </font>
    <font>
      <sz val="11"/>
      <name val="Times New Roman"/>
      <family val="1"/>
    </font>
    <font>
      <i/>
      <sz val="11"/>
      <color theme="1"/>
      <name val="Times New Roman"/>
      <family val="1"/>
    </font>
    <font>
      <i/>
      <sz val="11"/>
      <name val="Times New Roman"/>
      <family val="1"/>
    </font>
    <font>
      <b/>
      <i/>
      <sz val="11"/>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3" tint="0.79998168889431442"/>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rgb="FFFF0000"/>
      </left>
      <right style="medium">
        <color rgb="FFFF0000"/>
      </right>
      <top style="medium">
        <color rgb="FFFF0000"/>
      </top>
      <bottom style="medium">
        <color rgb="FFFF0000"/>
      </bottom>
      <diagonal/>
    </border>
    <border>
      <left style="medium">
        <color rgb="FF00B050"/>
      </left>
      <right style="medium">
        <color rgb="FF00B050"/>
      </right>
      <top style="medium">
        <color rgb="FF00B050"/>
      </top>
      <bottom style="medium">
        <color rgb="FF00B05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5">
    <xf numFmtId="0" fontId="0" fillId="0" borderId="0" xfId="0"/>
    <xf numFmtId="0" fontId="18" fillId="0" borderId="0" xfId="0" applyFont="1"/>
    <xf numFmtId="0" fontId="19" fillId="33" borderId="0" xfId="0" applyFont="1" applyFill="1"/>
    <xf numFmtId="0" fontId="20" fillId="33" borderId="0" xfId="0" applyFont="1" applyFill="1"/>
    <xf numFmtId="164" fontId="20" fillId="33" borderId="0" xfId="0" applyNumberFormat="1" applyFont="1" applyFill="1"/>
    <xf numFmtId="0" fontId="18" fillId="33" borderId="0" xfId="0" applyFont="1" applyFill="1"/>
    <xf numFmtId="0" fontId="19" fillId="0" borderId="0" xfId="0" applyFont="1"/>
    <xf numFmtId="0" fontId="20" fillId="0" borderId="0" xfId="0" applyFont="1"/>
    <xf numFmtId="164" fontId="21" fillId="0" borderId="0" xfId="0" applyNumberFormat="1" applyFont="1"/>
    <xf numFmtId="164" fontId="20" fillId="0" borderId="0" xfId="0" applyNumberFormat="1" applyFont="1"/>
    <xf numFmtId="0" fontId="21" fillId="0" borderId="0" xfId="0" applyFont="1"/>
    <xf numFmtId="0" fontId="21" fillId="0" borderId="0" xfId="0" applyFont="1" applyFill="1"/>
    <xf numFmtId="0" fontId="20" fillId="0" borderId="0" xfId="0" applyFont="1" applyFill="1"/>
    <xf numFmtId="164" fontId="21" fillId="0" borderId="0" xfId="0" applyNumberFormat="1" applyFont="1" applyFill="1"/>
    <xf numFmtId="164" fontId="20" fillId="0" borderId="0" xfId="0" applyNumberFormat="1" applyFont="1" applyFill="1"/>
    <xf numFmtId="11" fontId="21" fillId="0" borderId="0" xfId="0" applyNumberFormat="1" applyFont="1"/>
    <xf numFmtId="0" fontId="19" fillId="33" borderId="11" xfId="0" applyFont="1" applyFill="1" applyBorder="1"/>
    <xf numFmtId="0" fontId="19" fillId="33" borderId="11" xfId="0" applyFont="1" applyFill="1" applyBorder="1" applyAlignment="1">
      <alignment horizontal="center"/>
    </xf>
    <xf numFmtId="0" fontId="18" fillId="0" borderId="12" xfId="0" applyFont="1" applyBorder="1"/>
    <xf numFmtId="0" fontId="18" fillId="0" borderId="12" xfId="0" applyFont="1" applyBorder="1" applyAlignment="1"/>
    <xf numFmtId="0" fontId="18" fillId="0" borderId="12" xfId="0" applyFont="1" applyBorder="1" applyAlignment="1">
      <alignment horizontal="center"/>
    </xf>
    <xf numFmtId="0" fontId="18" fillId="0" borderId="0" xfId="0" applyFont="1" applyBorder="1"/>
    <xf numFmtId="0" fontId="18" fillId="0" borderId="0" xfId="0" applyFont="1" applyBorder="1" applyAlignment="1"/>
    <xf numFmtId="0" fontId="18" fillId="0" borderId="0" xfId="0" applyFont="1" applyBorder="1" applyAlignment="1">
      <alignment horizontal="center"/>
    </xf>
    <xf numFmtId="0" fontId="18" fillId="0" borderId="10" xfId="0" applyFont="1" applyBorder="1"/>
    <xf numFmtId="0" fontId="18" fillId="0" borderId="10" xfId="0" applyFont="1" applyBorder="1" applyAlignment="1">
      <alignment horizontal="center"/>
    </xf>
    <xf numFmtId="0" fontId="18" fillId="0" borderId="0" xfId="0" applyFont="1" applyAlignment="1">
      <alignment horizontal="center"/>
    </xf>
    <xf numFmtId="0" fontId="18" fillId="0" borderId="11" xfId="0" applyFont="1" applyBorder="1"/>
    <xf numFmtId="0" fontId="18" fillId="0" borderId="11" xfId="0" applyFont="1" applyBorder="1" applyAlignment="1">
      <alignment horizontal="center"/>
    </xf>
    <xf numFmtId="0" fontId="19" fillId="0" borderId="0" xfId="0" applyFont="1" applyBorder="1"/>
    <xf numFmtId="0" fontId="19" fillId="0" borderId="10" xfId="0" applyFont="1" applyBorder="1"/>
    <xf numFmtId="0" fontId="22" fillId="0" borderId="0" xfId="0" applyFont="1"/>
    <xf numFmtId="0" fontId="22" fillId="33" borderId="0" xfId="0" applyFont="1" applyFill="1"/>
    <xf numFmtId="0" fontId="23" fillId="0" borderId="0" xfId="0" applyFont="1"/>
    <xf numFmtId="0" fontId="23" fillId="0" borderId="0" xfId="0" applyFont="1" applyFill="1"/>
    <xf numFmtId="0" fontId="19" fillId="0" borderId="12" xfId="0" applyFont="1" applyBorder="1"/>
    <xf numFmtId="0" fontId="24" fillId="0" borderId="0" xfId="0" applyFont="1"/>
    <xf numFmtId="0" fontId="19" fillId="33" borderId="0" xfId="0" applyFont="1" applyFill="1" applyBorder="1"/>
    <xf numFmtId="0" fontId="19" fillId="0" borderId="0" xfId="0" applyFont="1" applyFill="1" applyBorder="1"/>
    <xf numFmtId="0" fontId="21" fillId="0" borderId="12" xfId="0" applyFont="1" applyFill="1" applyBorder="1"/>
    <xf numFmtId="0" fontId="21" fillId="0" borderId="0" xfId="0" applyFont="1" applyFill="1" applyBorder="1"/>
    <xf numFmtId="0" fontId="21" fillId="0" borderId="10" xfId="0" applyFont="1" applyFill="1" applyBorder="1"/>
    <xf numFmtId="0" fontId="18" fillId="0" borderId="0" xfId="0" applyFont="1" applyFill="1"/>
    <xf numFmtId="0" fontId="18" fillId="0" borderId="0" xfId="0" applyFont="1" applyFill="1" applyAlignment="1">
      <alignment horizontal="center"/>
    </xf>
    <xf numFmtId="0" fontId="19" fillId="0" borderId="0" xfId="0" applyFont="1" applyFill="1" applyBorder="1" applyAlignment="1">
      <alignment horizontal="center" wrapText="1"/>
    </xf>
    <xf numFmtId="0" fontId="18" fillId="0" borderId="0" xfId="0" applyFont="1" applyFill="1" applyBorder="1"/>
    <xf numFmtId="0" fontId="22" fillId="0" borderId="0" xfId="0" applyFont="1" applyFill="1" applyBorder="1"/>
    <xf numFmtId="0" fontId="20" fillId="0" borderId="0" xfId="0" applyFont="1" applyFill="1" applyBorder="1"/>
    <xf numFmtId="0" fontId="18" fillId="0" borderId="0" xfId="0" applyFont="1" applyFill="1" applyBorder="1" applyAlignment="1">
      <alignment horizontal="center" wrapText="1"/>
    </xf>
    <xf numFmtId="0" fontId="22" fillId="0" borderId="0" xfId="0" applyFont="1" applyFill="1" applyBorder="1" applyAlignment="1"/>
    <xf numFmtId="0" fontId="20" fillId="0" borderId="13" xfId="0" applyFont="1" applyFill="1" applyBorder="1"/>
    <xf numFmtId="0" fontId="20" fillId="0" borderId="14" xfId="0" applyFont="1" applyFill="1" applyBorder="1"/>
    <xf numFmtId="0" fontId="19" fillId="0" borderId="14" xfId="0" applyFont="1" applyBorder="1"/>
    <xf numFmtId="0" fontId="20" fillId="0" borderId="0" xfId="0" applyFont="1" applyBorder="1"/>
    <xf numFmtId="0" fontId="19" fillId="0" borderId="13" xfId="0" applyFont="1" applyBorder="1"/>
    <xf numFmtId="0" fontId="20" fillId="0" borderId="13" xfId="0" applyFont="1" applyBorder="1"/>
    <xf numFmtId="0" fontId="20" fillId="0" borderId="14" xfId="0" applyFont="1" applyBorder="1"/>
    <xf numFmtId="0" fontId="21" fillId="34" borderId="0" xfId="0" applyFont="1" applyFill="1"/>
    <xf numFmtId="0" fontId="19" fillId="0" borderId="0" xfId="0" applyFont="1" applyAlignment="1"/>
    <xf numFmtId="0" fontId="20" fillId="0" borderId="0" xfId="0" applyFont="1" applyFill="1" applyAlignment="1"/>
    <xf numFmtId="0" fontId="20" fillId="0" borderId="0" xfId="0" applyFont="1" applyAlignment="1"/>
    <xf numFmtId="0" fontId="19" fillId="0" borderId="0" xfId="0" applyFont="1" applyFill="1"/>
    <xf numFmtId="0" fontId="19" fillId="0" borderId="10" xfId="0" applyFont="1" applyFill="1" applyBorder="1"/>
    <xf numFmtId="0" fontId="19" fillId="0" borderId="10" xfId="0" applyFont="1" applyBorder="1" applyAlignment="1">
      <alignment horizontal="center" wrapText="1"/>
    </xf>
    <xf numFmtId="0" fontId="19" fillId="0" borderId="10" xfId="0" applyFont="1" applyBorder="1" applyAlignment="1">
      <alignment horizontal="center"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M188"/>
  <sheetViews>
    <sheetView workbookViewId="0"/>
  </sheetViews>
  <sheetFormatPr baseColWidth="10" defaultColWidth="9.1640625" defaultRowHeight="14" x14ac:dyDescent="0.15"/>
  <cols>
    <col min="1" max="1" width="12.6640625" style="1" customWidth="1"/>
    <col min="2" max="2" width="41.33203125" style="10" bestFit="1" customWidth="1"/>
    <col min="3" max="3" width="9.1640625" style="8"/>
    <col min="4" max="4" width="12" style="8" bestFit="1" customWidth="1"/>
    <col min="5" max="5" width="9.1640625" style="10"/>
    <col min="6" max="65" width="9.1640625" style="31"/>
    <col min="66" max="16384" width="9.1640625" style="1"/>
  </cols>
  <sheetData>
    <row r="1" spans="1:65" x14ac:dyDescent="0.15">
      <c r="A1" s="58" t="s">
        <v>1263</v>
      </c>
      <c r="B1" s="60"/>
      <c r="C1" s="58"/>
      <c r="D1" s="58"/>
      <c r="E1" s="58"/>
      <c r="F1" s="58"/>
      <c r="G1" s="58"/>
      <c r="H1" s="58"/>
      <c r="I1" s="58"/>
      <c r="J1" s="58"/>
      <c r="K1" s="58"/>
      <c r="L1" s="58"/>
      <c r="M1" s="58"/>
      <c r="N1" s="58"/>
    </row>
    <row r="2" spans="1:65" s="5" customFormat="1" x14ac:dyDescent="0.15">
      <c r="A2" s="2" t="s">
        <v>699</v>
      </c>
      <c r="B2" s="3" t="s">
        <v>700</v>
      </c>
      <c r="C2" s="4" t="s">
        <v>0</v>
      </c>
      <c r="D2" s="4" t="s">
        <v>1</v>
      </c>
      <c r="E2" s="3" t="s">
        <v>698</v>
      </c>
      <c r="F2" s="2" t="s">
        <v>2</v>
      </c>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row>
    <row r="3" spans="1:65" ht="15" thickBot="1" x14ac:dyDescent="0.2">
      <c r="A3" s="38" t="s">
        <v>695</v>
      </c>
      <c r="B3" s="7" t="s">
        <v>8</v>
      </c>
      <c r="C3" s="8">
        <v>1.0257504736329299E-3</v>
      </c>
      <c r="D3" s="9">
        <v>4.86322188449848</v>
      </c>
      <c r="E3" s="10">
        <f t="shared" ref="E3:E31" si="0">COUNTA(F3:AX3)</f>
        <v>6</v>
      </c>
      <c r="F3" s="31" t="s">
        <v>183</v>
      </c>
      <c r="G3" s="31" t="s">
        <v>184</v>
      </c>
      <c r="H3" s="31" t="s">
        <v>149</v>
      </c>
      <c r="I3" s="31" t="s">
        <v>185</v>
      </c>
      <c r="J3" s="31" t="s">
        <v>186</v>
      </c>
      <c r="K3" s="31" t="s">
        <v>187</v>
      </c>
    </row>
    <row r="4" spans="1:65" ht="15" thickBot="1" x14ac:dyDescent="0.2">
      <c r="A4" s="54" t="s">
        <v>1258</v>
      </c>
      <c r="B4" s="7" t="s">
        <v>4</v>
      </c>
      <c r="C4" s="8">
        <v>2.5369795731380298E-4</v>
      </c>
      <c r="D4" s="9">
        <v>4.5390070921985801</v>
      </c>
      <c r="E4" s="10">
        <f t="shared" si="0"/>
        <v>8</v>
      </c>
      <c r="F4" s="31" t="s">
        <v>136</v>
      </c>
      <c r="G4" s="31" t="s">
        <v>145</v>
      </c>
      <c r="H4" s="31" t="s">
        <v>146</v>
      </c>
      <c r="I4" s="31" t="s">
        <v>137</v>
      </c>
      <c r="J4" s="31" t="s">
        <v>139</v>
      </c>
      <c r="K4" s="31" t="s">
        <v>140</v>
      </c>
      <c r="L4" s="31" t="s">
        <v>147</v>
      </c>
      <c r="M4" s="31" t="s">
        <v>148</v>
      </c>
    </row>
    <row r="5" spans="1:65" x14ac:dyDescent="0.15">
      <c r="B5" s="7" t="s">
        <v>3</v>
      </c>
      <c r="C5" s="8">
        <v>7.9099505910023803E-5</v>
      </c>
      <c r="D5" s="9">
        <v>4.2553191489361701</v>
      </c>
      <c r="E5" s="10">
        <f t="shared" si="0"/>
        <v>10</v>
      </c>
      <c r="F5" s="31" t="s">
        <v>135</v>
      </c>
      <c r="G5" s="31" t="s">
        <v>136</v>
      </c>
      <c r="H5" s="31" t="s">
        <v>137</v>
      </c>
      <c r="I5" s="31" t="s">
        <v>138</v>
      </c>
      <c r="J5" s="31" t="s">
        <v>139</v>
      </c>
      <c r="K5" s="31" t="s">
        <v>140</v>
      </c>
      <c r="L5" s="31" t="s">
        <v>141</v>
      </c>
      <c r="M5" s="31" t="s">
        <v>142</v>
      </c>
      <c r="N5" s="31" t="s">
        <v>143</v>
      </c>
      <c r="O5" s="31" t="s">
        <v>144</v>
      </c>
    </row>
    <row r="6" spans="1:65" x14ac:dyDescent="0.15">
      <c r="B6" s="7" t="s">
        <v>12</v>
      </c>
      <c r="C6" s="8">
        <v>5.1263618839500801E-3</v>
      </c>
      <c r="D6" s="9">
        <v>4.2553191489361701</v>
      </c>
      <c r="E6" s="10">
        <f t="shared" si="0"/>
        <v>5</v>
      </c>
      <c r="F6" s="31" t="s">
        <v>207</v>
      </c>
      <c r="G6" s="31" t="s">
        <v>208</v>
      </c>
      <c r="H6" s="31" t="s">
        <v>137</v>
      </c>
      <c r="I6" s="31" t="s">
        <v>139</v>
      </c>
      <c r="J6" s="31" t="s">
        <v>209</v>
      </c>
    </row>
    <row r="7" spans="1:65" x14ac:dyDescent="0.15">
      <c r="B7" s="7" t="s">
        <v>9</v>
      </c>
      <c r="C7" s="8">
        <v>2.18410102538995E-3</v>
      </c>
      <c r="D7" s="9">
        <v>3.72340425531914</v>
      </c>
      <c r="E7" s="10">
        <f t="shared" si="0"/>
        <v>7</v>
      </c>
      <c r="F7" s="31" t="s">
        <v>163</v>
      </c>
      <c r="G7" s="31" t="s">
        <v>145</v>
      </c>
      <c r="H7" s="31" t="s">
        <v>188</v>
      </c>
      <c r="I7" s="31" t="s">
        <v>165</v>
      </c>
      <c r="J7" s="31" t="s">
        <v>147</v>
      </c>
      <c r="K7" s="31" t="s">
        <v>167</v>
      </c>
      <c r="L7" s="31" t="s">
        <v>189</v>
      </c>
    </row>
    <row r="8" spans="1:65" x14ac:dyDescent="0.15">
      <c r="B8" s="7" t="s">
        <v>19</v>
      </c>
      <c r="C8" s="8">
        <v>9.6128299921204793E-3</v>
      </c>
      <c r="D8" s="9">
        <v>3.7002775208140601</v>
      </c>
      <c r="E8" s="10">
        <f t="shared" si="0"/>
        <v>5</v>
      </c>
      <c r="F8" s="31" t="s">
        <v>244</v>
      </c>
      <c r="G8" s="31" t="s">
        <v>245</v>
      </c>
      <c r="H8" s="31" t="s">
        <v>246</v>
      </c>
      <c r="I8" s="31" t="s">
        <v>247</v>
      </c>
      <c r="J8" s="31" t="s">
        <v>248</v>
      </c>
    </row>
    <row r="9" spans="1:65" x14ac:dyDescent="0.15">
      <c r="B9" s="7" t="s">
        <v>18</v>
      </c>
      <c r="C9" s="8">
        <v>9.6128299921204793E-3</v>
      </c>
      <c r="D9" s="9">
        <v>3.7002775208140601</v>
      </c>
      <c r="E9" s="10">
        <f t="shared" si="0"/>
        <v>5</v>
      </c>
      <c r="F9" s="31" t="s">
        <v>249</v>
      </c>
      <c r="G9" s="31" t="s">
        <v>250</v>
      </c>
      <c r="H9" s="31" t="s">
        <v>251</v>
      </c>
      <c r="I9" s="31" t="s">
        <v>252</v>
      </c>
      <c r="J9" s="31" t="s">
        <v>253</v>
      </c>
    </row>
    <row r="10" spans="1:65" x14ac:dyDescent="0.15">
      <c r="B10" s="7" t="s">
        <v>6</v>
      </c>
      <c r="C10" s="8">
        <v>3.9776385337880998E-4</v>
      </c>
      <c r="D10" s="9">
        <v>3.5460992907801399</v>
      </c>
      <c r="E10" s="10">
        <f t="shared" si="0"/>
        <v>10</v>
      </c>
      <c r="F10" s="31" t="s">
        <v>163</v>
      </c>
      <c r="G10" s="31" t="s">
        <v>164</v>
      </c>
      <c r="H10" s="31" t="s">
        <v>156</v>
      </c>
      <c r="I10" s="31" t="s">
        <v>145</v>
      </c>
      <c r="J10" s="31" t="s">
        <v>165</v>
      </c>
      <c r="K10" s="31" t="s">
        <v>166</v>
      </c>
      <c r="L10" s="31" t="s">
        <v>147</v>
      </c>
      <c r="M10" s="31" t="s">
        <v>167</v>
      </c>
      <c r="N10" s="31" t="s">
        <v>168</v>
      </c>
      <c r="O10" s="31" t="s">
        <v>169</v>
      </c>
    </row>
    <row r="11" spans="1:65" x14ac:dyDescent="0.15">
      <c r="B11" s="7" t="s">
        <v>16</v>
      </c>
      <c r="C11" s="8">
        <v>7.1407221048423297E-3</v>
      </c>
      <c r="D11" s="9">
        <v>3.40425531914893</v>
      </c>
      <c r="E11" s="10">
        <f t="shared" si="0"/>
        <v>6</v>
      </c>
      <c r="F11" s="31" t="s">
        <v>234</v>
      </c>
      <c r="G11" s="31" t="s">
        <v>140</v>
      </c>
      <c r="H11" s="31" t="s">
        <v>235</v>
      </c>
      <c r="I11" s="31" t="s">
        <v>236</v>
      </c>
      <c r="J11" s="31" t="s">
        <v>237</v>
      </c>
      <c r="K11" s="31" t="s">
        <v>238</v>
      </c>
    </row>
    <row r="12" spans="1:65" x14ac:dyDescent="0.15">
      <c r="B12" s="7" t="s">
        <v>30</v>
      </c>
      <c r="C12" s="8">
        <v>3.7153077800859399E-2</v>
      </c>
      <c r="D12" s="9">
        <v>3.0947775628626601</v>
      </c>
      <c r="E12" s="10">
        <f t="shared" si="0"/>
        <v>4</v>
      </c>
      <c r="F12" s="31" t="s">
        <v>336</v>
      </c>
      <c r="G12" s="31" t="s">
        <v>337</v>
      </c>
      <c r="H12" s="31" t="s">
        <v>168</v>
      </c>
      <c r="I12" s="31" t="s">
        <v>338</v>
      </c>
    </row>
    <row r="13" spans="1:65" x14ac:dyDescent="0.15">
      <c r="B13" s="7" t="s">
        <v>20</v>
      </c>
      <c r="C13" s="8">
        <v>1.3252472746795601E-2</v>
      </c>
      <c r="D13" s="9">
        <v>3.0037546933666999</v>
      </c>
      <c r="E13" s="10">
        <f t="shared" si="0"/>
        <v>6</v>
      </c>
      <c r="F13" s="31" t="s">
        <v>254</v>
      </c>
      <c r="G13" s="31" t="s">
        <v>255</v>
      </c>
      <c r="H13" s="31" t="s">
        <v>256</v>
      </c>
      <c r="I13" s="31" t="s">
        <v>204</v>
      </c>
      <c r="J13" s="31" t="s">
        <v>257</v>
      </c>
      <c r="K13" s="31" t="s">
        <v>258</v>
      </c>
    </row>
    <row r="14" spans="1:65" x14ac:dyDescent="0.15">
      <c r="B14" s="7" t="s">
        <v>17</v>
      </c>
      <c r="C14" s="8">
        <v>9.2178106513683602E-3</v>
      </c>
      <c r="D14" s="9">
        <v>2.9060716139076201</v>
      </c>
      <c r="E14" s="10">
        <f t="shared" si="0"/>
        <v>7</v>
      </c>
      <c r="F14" s="31" t="s">
        <v>239</v>
      </c>
      <c r="G14" s="31" t="s">
        <v>192</v>
      </c>
      <c r="H14" s="31" t="s">
        <v>240</v>
      </c>
      <c r="I14" s="31" t="s">
        <v>241</v>
      </c>
      <c r="J14" s="31" t="s">
        <v>196</v>
      </c>
      <c r="K14" s="31" t="s">
        <v>242</v>
      </c>
      <c r="L14" s="31" t="s">
        <v>243</v>
      </c>
    </row>
    <row r="15" spans="1:65" x14ac:dyDescent="0.15">
      <c r="B15" s="7" t="s">
        <v>13</v>
      </c>
      <c r="C15" s="8">
        <v>5.6245185129431101E-3</v>
      </c>
      <c r="D15" s="9">
        <v>2.8972385694884499</v>
      </c>
      <c r="E15" s="10">
        <f t="shared" si="0"/>
        <v>8</v>
      </c>
      <c r="F15" s="31" t="s">
        <v>210</v>
      </c>
      <c r="G15" s="31" t="s">
        <v>188</v>
      </c>
      <c r="H15" s="31" t="s">
        <v>211</v>
      </c>
      <c r="I15" s="31" t="s">
        <v>212</v>
      </c>
      <c r="J15" s="31" t="s">
        <v>184</v>
      </c>
      <c r="K15" s="31" t="s">
        <v>146</v>
      </c>
      <c r="L15" s="31" t="s">
        <v>144</v>
      </c>
      <c r="M15" s="31" t="s">
        <v>189</v>
      </c>
    </row>
    <row r="16" spans="1:65" x14ac:dyDescent="0.15">
      <c r="B16" s="7" t="s">
        <v>5</v>
      </c>
      <c r="C16" s="8">
        <v>3.16948612485327E-4</v>
      </c>
      <c r="D16" s="9">
        <v>2.8710587028966899</v>
      </c>
      <c r="E16" s="10">
        <f t="shared" si="0"/>
        <v>14</v>
      </c>
      <c r="F16" s="31" t="s">
        <v>149</v>
      </c>
      <c r="G16" s="31" t="s">
        <v>150</v>
      </c>
      <c r="H16" s="31" t="s">
        <v>151</v>
      </c>
      <c r="I16" s="31" t="s">
        <v>152</v>
      </c>
      <c r="J16" s="31" t="s">
        <v>153</v>
      </c>
      <c r="K16" s="31" t="s">
        <v>154</v>
      </c>
      <c r="L16" s="31" t="s">
        <v>155</v>
      </c>
      <c r="M16" s="31" t="s">
        <v>156</v>
      </c>
      <c r="N16" s="31" t="s">
        <v>157</v>
      </c>
      <c r="O16" s="31" t="s">
        <v>158</v>
      </c>
      <c r="P16" s="31" t="s">
        <v>159</v>
      </c>
      <c r="Q16" s="31" t="s">
        <v>160</v>
      </c>
      <c r="R16" s="31" t="s">
        <v>161</v>
      </c>
      <c r="S16" s="31" t="s">
        <v>162</v>
      </c>
    </row>
    <row r="17" spans="1:65" x14ac:dyDescent="0.15">
      <c r="B17" s="7" t="s">
        <v>7</v>
      </c>
      <c r="C17" s="8">
        <v>6.5505384313422797E-4</v>
      </c>
      <c r="D17" s="9">
        <v>2.80096956638836</v>
      </c>
      <c r="E17" s="10">
        <f t="shared" si="0"/>
        <v>13</v>
      </c>
      <c r="F17" s="31" t="s">
        <v>170</v>
      </c>
      <c r="G17" s="31" t="s">
        <v>171</v>
      </c>
      <c r="H17" s="31" t="s">
        <v>172</v>
      </c>
      <c r="I17" s="31" t="s">
        <v>173</v>
      </c>
      <c r="J17" s="31" t="s">
        <v>174</v>
      </c>
      <c r="K17" s="31" t="s">
        <v>175</v>
      </c>
      <c r="L17" s="31" t="s">
        <v>176</v>
      </c>
      <c r="M17" s="31" t="s">
        <v>177</v>
      </c>
      <c r="N17" s="31" t="s">
        <v>178</v>
      </c>
      <c r="O17" s="31" t="s">
        <v>179</v>
      </c>
      <c r="P17" s="31" t="s">
        <v>180</v>
      </c>
      <c r="Q17" s="31" t="s">
        <v>181</v>
      </c>
      <c r="R17" s="31" t="s">
        <v>182</v>
      </c>
    </row>
    <row r="18" spans="1:65" x14ac:dyDescent="0.15">
      <c r="B18" s="7" t="s">
        <v>11</v>
      </c>
      <c r="C18" s="8">
        <v>4.4600629539073297E-3</v>
      </c>
      <c r="D18" s="9">
        <v>2.7852998065764001</v>
      </c>
      <c r="E18" s="10">
        <f t="shared" si="0"/>
        <v>9</v>
      </c>
      <c r="F18" s="31" t="s">
        <v>190</v>
      </c>
      <c r="G18" s="31" t="s">
        <v>200</v>
      </c>
      <c r="H18" s="31" t="s">
        <v>201</v>
      </c>
      <c r="I18" s="31" t="s">
        <v>193</v>
      </c>
      <c r="J18" s="31" t="s">
        <v>202</v>
      </c>
      <c r="K18" s="31" t="s">
        <v>203</v>
      </c>
      <c r="L18" s="31" t="s">
        <v>204</v>
      </c>
      <c r="M18" s="31" t="s">
        <v>205</v>
      </c>
      <c r="N18" s="31" t="s">
        <v>206</v>
      </c>
    </row>
    <row r="19" spans="1:65" x14ac:dyDescent="0.15">
      <c r="B19" s="7" t="s">
        <v>27</v>
      </c>
      <c r="C19" s="8">
        <v>3.2998123796942502E-2</v>
      </c>
      <c r="D19" s="9">
        <v>2.74536719286204</v>
      </c>
      <c r="E19" s="10">
        <f t="shared" si="0"/>
        <v>5</v>
      </c>
      <c r="F19" s="31" t="s">
        <v>135</v>
      </c>
      <c r="G19" s="31" t="s">
        <v>165</v>
      </c>
      <c r="H19" s="31" t="s">
        <v>166</v>
      </c>
      <c r="I19" s="31" t="s">
        <v>167</v>
      </c>
      <c r="J19" s="31" t="s">
        <v>316</v>
      </c>
    </row>
    <row r="20" spans="1:65" x14ac:dyDescent="0.15">
      <c r="B20" s="7" t="s">
        <v>10</v>
      </c>
      <c r="C20" s="8">
        <v>4.4139279642308703E-3</v>
      </c>
      <c r="D20" s="9">
        <v>2.6186579378068702</v>
      </c>
      <c r="E20" s="10">
        <f t="shared" si="0"/>
        <v>10</v>
      </c>
      <c r="F20" s="31" t="s">
        <v>190</v>
      </c>
      <c r="G20" s="31" t="s">
        <v>191</v>
      </c>
      <c r="H20" s="31" t="s">
        <v>192</v>
      </c>
      <c r="I20" s="31" t="s">
        <v>193</v>
      </c>
      <c r="J20" s="31" t="s">
        <v>194</v>
      </c>
      <c r="K20" s="31" t="s">
        <v>195</v>
      </c>
      <c r="L20" s="31" t="s">
        <v>196</v>
      </c>
      <c r="M20" s="31" t="s">
        <v>197</v>
      </c>
      <c r="N20" s="31" t="s">
        <v>198</v>
      </c>
      <c r="O20" s="31" t="s">
        <v>199</v>
      </c>
    </row>
    <row r="21" spans="1:65" x14ac:dyDescent="0.15">
      <c r="B21" s="7" t="s">
        <v>24</v>
      </c>
      <c r="C21" s="8">
        <v>1.90382963678884E-2</v>
      </c>
      <c r="D21" s="9">
        <v>2.53508374830239</v>
      </c>
      <c r="E21" s="10">
        <f t="shared" si="0"/>
        <v>7</v>
      </c>
      <c r="F21" s="31" t="s">
        <v>274</v>
      </c>
      <c r="G21" s="31" t="s">
        <v>250</v>
      </c>
      <c r="H21" s="31" t="s">
        <v>251</v>
      </c>
      <c r="I21" s="31" t="s">
        <v>275</v>
      </c>
      <c r="J21" s="31" t="s">
        <v>276</v>
      </c>
      <c r="K21" s="31" t="s">
        <v>253</v>
      </c>
      <c r="L21" s="31" t="s">
        <v>277</v>
      </c>
    </row>
    <row r="22" spans="1:65" x14ac:dyDescent="0.15">
      <c r="B22" s="7" t="s">
        <v>23</v>
      </c>
      <c r="C22" s="8">
        <v>1.4428586330951501E-2</v>
      </c>
      <c r="D22" s="9">
        <v>2.4758220502901298</v>
      </c>
      <c r="E22" s="10">
        <f t="shared" si="0"/>
        <v>8</v>
      </c>
      <c r="F22" s="31" t="s">
        <v>267</v>
      </c>
      <c r="G22" s="31" t="s">
        <v>268</v>
      </c>
      <c r="H22" s="31" t="s">
        <v>269</v>
      </c>
      <c r="I22" s="31" t="s">
        <v>270</v>
      </c>
      <c r="J22" s="31" t="s">
        <v>271</v>
      </c>
      <c r="K22" s="31" t="s">
        <v>272</v>
      </c>
      <c r="L22" s="31" t="s">
        <v>203</v>
      </c>
      <c r="M22" s="31" t="s">
        <v>273</v>
      </c>
    </row>
    <row r="23" spans="1:65" x14ac:dyDescent="0.15">
      <c r="B23" s="10" t="s">
        <v>21</v>
      </c>
      <c r="C23" s="8">
        <v>1.33173755544391E-2</v>
      </c>
      <c r="D23" s="8">
        <v>2.3567921440261799</v>
      </c>
      <c r="E23" s="10">
        <f t="shared" si="0"/>
        <v>9</v>
      </c>
      <c r="F23" s="31" t="s">
        <v>192</v>
      </c>
      <c r="G23" s="31" t="s">
        <v>188</v>
      </c>
      <c r="H23" s="31" t="s">
        <v>185</v>
      </c>
      <c r="I23" s="31" t="s">
        <v>141</v>
      </c>
      <c r="J23" s="31" t="s">
        <v>241</v>
      </c>
      <c r="K23" s="31" t="s">
        <v>259</v>
      </c>
      <c r="L23" s="31" t="s">
        <v>243</v>
      </c>
      <c r="M23" s="31" t="s">
        <v>260</v>
      </c>
      <c r="N23" s="31" t="s">
        <v>261</v>
      </c>
    </row>
    <row r="24" spans="1:65" x14ac:dyDescent="0.15">
      <c r="B24" s="10" t="s">
        <v>31</v>
      </c>
      <c r="C24" s="8">
        <v>4.2493830860560897E-2</v>
      </c>
      <c r="D24" s="8">
        <v>2.321083172147</v>
      </c>
      <c r="E24" s="10">
        <f t="shared" si="0"/>
        <v>6</v>
      </c>
      <c r="F24" s="31" t="s">
        <v>313</v>
      </c>
      <c r="G24" s="31" t="s">
        <v>287</v>
      </c>
      <c r="H24" s="31" t="s">
        <v>339</v>
      </c>
      <c r="I24" s="31" t="s">
        <v>340</v>
      </c>
      <c r="J24" s="31" t="s">
        <v>341</v>
      </c>
      <c r="K24" s="31" t="s">
        <v>258</v>
      </c>
    </row>
    <row r="25" spans="1:65" x14ac:dyDescent="0.15">
      <c r="B25" s="10" t="s">
        <v>15</v>
      </c>
      <c r="C25" s="8">
        <v>6.8823587432523302E-3</v>
      </c>
      <c r="D25" s="8">
        <v>2.2445639466916001</v>
      </c>
      <c r="E25" s="10">
        <f t="shared" si="0"/>
        <v>12</v>
      </c>
      <c r="F25" s="31" t="s">
        <v>215</v>
      </c>
      <c r="G25" s="31" t="s">
        <v>173</v>
      </c>
      <c r="H25" s="31" t="s">
        <v>225</v>
      </c>
      <c r="I25" s="31" t="s">
        <v>226</v>
      </c>
      <c r="J25" s="31" t="s">
        <v>227</v>
      </c>
      <c r="K25" s="31" t="s">
        <v>228</v>
      </c>
      <c r="L25" s="31" t="s">
        <v>229</v>
      </c>
      <c r="M25" s="31" t="s">
        <v>230</v>
      </c>
      <c r="N25" s="31" t="s">
        <v>231</v>
      </c>
      <c r="O25" s="31" t="s">
        <v>232</v>
      </c>
      <c r="P25" s="31" t="s">
        <v>233</v>
      </c>
      <c r="Q25" s="31" t="s">
        <v>180</v>
      </c>
    </row>
    <row r="26" spans="1:65" x14ac:dyDescent="0.15">
      <c r="B26" s="10" t="s">
        <v>14</v>
      </c>
      <c r="C26" s="8">
        <v>6.1732344858421396E-3</v>
      </c>
      <c r="D26" s="8">
        <v>2.1908573836106999</v>
      </c>
      <c r="E26" s="10">
        <f t="shared" si="0"/>
        <v>13</v>
      </c>
      <c r="F26" s="31" t="s">
        <v>213</v>
      </c>
      <c r="G26" s="31" t="s">
        <v>214</v>
      </c>
      <c r="H26" s="31" t="s">
        <v>215</v>
      </c>
      <c r="I26" s="31" t="s">
        <v>216</v>
      </c>
      <c r="J26" s="31" t="s">
        <v>217</v>
      </c>
      <c r="K26" s="31" t="s">
        <v>218</v>
      </c>
      <c r="L26" s="31" t="s">
        <v>219</v>
      </c>
      <c r="M26" s="31" t="s">
        <v>220</v>
      </c>
      <c r="N26" s="31" t="s">
        <v>221</v>
      </c>
      <c r="O26" s="31" t="s">
        <v>222</v>
      </c>
      <c r="P26" s="31" t="s">
        <v>194</v>
      </c>
      <c r="Q26" s="31" t="s">
        <v>223</v>
      </c>
      <c r="R26" s="31" t="s">
        <v>224</v>
      </c>
    </row>
    <row r="27" spans="1:65" x14ac:dyDescent="0.15">
      <c r="B27" s="10" t="s">
        <v>22</v>
      </c>
      <c r="C27" s="8">
        <v>1.41915287523878E-2</v>
      </c>
      <c r="D27" s="8">
        <v>2.0425531914893602</v>
      </c>
      <c r="E27" s="10">
        <f t="shared" si="0"/>
        <v>12</v>
      </c>
      <c r="F27" s="31" t="s">
        <v>188</v>
      </c>
      <c r="G27" s="31" t="s">
        <v>149</v>
      </c>
      <c r="H27" s="31" t="s">
        <v>262</v>
      </c>
      <c r="I27" s="31" t="s">
        <v>186</v>
      </c>
      <c r="J27" s="31" t="s">
        <v>241</v>
      </c>
      <c r="K27" s="31" t="s">
        <v>263</v>
      </c>
      <c r="L27" s="31" t="s">
        <v>264</v>
      </c>
      <c r="M27" s="31" t="s">
        <v>259</v>
      </c>
      <c r="N27" s="31" t="s">
        <v>175</v>
      </c>
      <c r="O27" s="31" t="s">
        <v>265</v>
      </c>
      <c r="P27" s="31" t="s">
        <v>266</v>
      </c>
      <c r="Q27" s="31" t="s">
        <v>243</v>
      </c>
    </row>
    <row r="28" spans="1:65" x14ac:dyDescent="0.15">
      <c r="B28" s="10" t="s">
        <v>29</v>
      </c>
      <c r="C28" s="8">
        <v>3.3661812753163899E-2</v>
      </c>
      <c r="D28" s="8">
        <v>1.6505480335267499</v>
      </c>
      <c r="E28" s="10">
        <f t="shared" si="0"/>
        <v>16</v>
      </c>
      <c r="F28" s="31" t="s">
        <v>317</v>
      </c>
      <c r="G28" s="31" t="s">
        <v>214</v>
      </c>
      <c r="H28" s="31" t="s">
        <v>318</v>
      </c>
      <c r="I28" s="31" t="s">
        <v>319</v>
      </c>
      <c r="J28" s="31" t="s">
        <v>320</v>
      </c>
      <c r="K28" s="31" t="s">
        <v>215</v>
      </c>
      <c r="L28" s="31" t="s">
        <v>173</v>
      </c>
      <c r="M28" s="31" t="s">
        <v>217</v>
      </c>
      <c r="N28" s="31" t="s">
        <v>321</v>
      </c>
      <c r="O28" s="31" t="s">
        <v>322</v>
      </c>
      <c r="P28" s="31" t="s">
        <v>323</v>
      </c>
      <c r="Q28" s="31" t="s">
        <v>324</v>
      </c>
      <c r="R28" s="31" t="s">
        <v>325</v>
      </c>
      <c r="S28" s="31" t="s">
        <v>326</v>
      </c>
      <c r="T28" s="31" t="s">
        <v>180</v>
      </c>
      <c r="U28" s="31" t="s">
        <v>265</v>
      </c>
    </row>
    <row r="29" spans="1:65" x14ac:dyDescent="0.15">
      <c r="B29" s="10" t="s">
        <v>28</v>
      </c>
      <c r="C29" s="8">
        <v>3.3661812753163899E-2</v>
      </c>
      <c r="D29" s="8">
        <v>1.6505480335267499</v>
      </c>
      <c r="E29" s="10">
        <f t="shared" si="0"/>
        <v>16</v>
      </c>
      <c r="F29" s="31" t="s">
        <v>327</v>
      </c>
      <c r="G29" s="31" t="s">
        <v>319</v>
      </c>
      <c r="H29" s="31" t="s">
        <v>200</v>
      </c>
      <c r="I29" s="31" t="s">
        <v>201</v>
      </c>
      <c r="J29" s="31" t="s">
        <v>328</v>
      </c>
      <c r="K29" s="31" t="s">
        <v>191</v>
      </c>
      <c r="L29" s="31" t="s">
        <v>329</v>
      </c>
      <c r="M29" s="31" t="s">
        <v>330</v>
      </c>
      <c r="N29" s="31" t="s">
        <v>331</v>
      </c>
      <c r="O29" s="31" t="s">
        <v>246</v>
      </c>
      <c r="P29" s="31" t="s">
        <v>332</v>
      </c>
      <c r="Q29" s="31" t="s">
        <v>333</v>
      </c>
      <c r="R29" s="31" t="s">
        <v>334</v>
      </c>
      <c r="S29" s="31" t="s">
        <v>335</v>
      </c>
      <c r="T29" s="31" t="s">
        <v>248</v>
      </c>
      <c r="U29" s="31" t="s">
        <v>206</v>
      </c>
    </row>
    <row r="30" spans="1:65" x14ac:dyDescent="0.15">
      <c r="B30" s="10" t="s">
        <v>25</v>
      </c>
      <c r="C30" s="8">
        <v>2.0105630350201999E-2</v>
      </c>
      <c r="D30" s="8">
        <v>1.4958091553836199</v>
      </c>
      <c r="E30" s="10">
        <f t="shared" si="0"/>
        <v>29</v>
      </c>
      <c r="F30" s="31" t="s">
        <v>239</v>
      </c>
      <c r="G30" s="31" t="s">
        <v>278</v>
      </c>
      <c r="H30" s="31" t="s">
        <v>279</v>
      </c>
      <c r="I30" s="31" t="s">
        <v>280</v>
      </c>
      <c r="J30" s="31" t="s">
        <v>281</v>
      </c>
      <c r="K30" s="31" t="s">
        <v>282</v>
      </c>
      <c r="L30" s="31" t="s">
        <v>283</v>
      </c>
      <c r="M30" s="31" t="s">
        <v>284</v>
      </c>
      <c r="N30" s="31" t="s">
        <v>285</v>
      </c>
      <c r="O30" s="31" t="s">
        <v>286</v>
      </c>
      <c r="P30" s="31" t="s">
        <v>229</v>
      </c>
      <c r="Q30" s="31" t="s">
        <v>243</v>
      </c>
      <c r="R30" s="31" t="s">
        <v>192</v>
      </c>
      <c r="S30" s="31" t="s">
        <v>287</v>
      </c>
      <c r="T30" s="31" t="s">
        <v>196</v>
      </c>
      <c r="U30" s="31" t="s">
        <v>288</v>
      </c>
      <c r="V30" s="31" t="s">
        <v>289</v>
      </c>
      <c r="W30" s="31" t="s">
        <v>290</v>
      </c>
      <c r="X30" s="31" t="s">
        <v>291</v>
      </c>
      <c r="Y30" s="31" t="s">
        <v>292</v>
      </c>
      <c r="Z30" s="31" t="s">
        <v>232</v>
      </c>
      <c r="AA30" s="31" t="s">
        <v>233</v>
      </c>
      <c r="AB30" s="31" t="s">
        <v>293</v>
      </c>
      <c r="AC30" s="31" t="s">
        <v>294</v>
      </c>
      <c r="AD30" s="31" t="s">
        <v>295</v>
      </c>
      <c r="AE30" s="31" t="s">
        <v>227</v>
      </c>
      <c r="AF30" s="31" t="s">
        <v>296</v>
      </c>
      <c r="AG30" s="31" t="s">
        <v>297</v>
      </c>
      <c r="AH30" s="31" t="s">
        <v>298</v>
      </c>
    </row>
    <row r="31" spans="1:65" x14ac:dyDescent="0.15">
      <c r="B31" s="10" t="s">
        <v>26</v>
      </c>
      <c r="C31" s="8">
        <v>3.01700462650502E-2</v>
      </c>
      <c r="D31" s="8">
        <v>1.34885588117222</v>
      </c>
      <c r="E31" s="10">
        <f t="shared" si="0"/>
        <v>42</v>
      </c>
      <c r="F31" s="31" t="s">
        <v>239</v>
      </c>
      <c r="G31" s="31" t="s">
        <v>299</v>
      </c>
      <c r="H31" s="31" t="s">
        <v>300</v>
      </c>
      <c r="I31" s="31" t="s">
        <v>270</v>
      </c>
      <c r="J31" s="31" t="s">
        <v>280</v>
      </c>
      <c r="K31" s="31" t="s">
        <v>282</v>
      </c>
      <c r="L31" s="31" t="s">
        <v>283</v>
      </c>
      <c r="M31" s="31" t="s">
        <v>285</v>
      </c>
      <c r="N31" s="31" t="s">
        <v>301</v>
      </c>
      <c r="O31" s="31" t="s">
        <v>259</v>
      </c>
      <c r="P31" s="31" t="s">
        <v>302</v>
      </c>
      <c r="Q31" s="31" t="s">
        <v>243</v>
      </c>
      <c r="R31" s="31" t="s">
        <v>191</v>
      </c>
      <c r="S31" s="31" t="s">
        <v>192</v>
      </c>
      <c r="T31" s="31" t="s">
        <v>303</v>
      </c>
      <c r="U31" s="31" t="s">
        <v>241</v>
      </c>
      <c r="V31" s="31" t="s">
        <v>263</v>
      </c>
      <c r="W31" s="31" t="s">
        <v>196</v>
      </c>
      <c r="X31" s="31" t="s">
        <v>242</v>
      </c>
      <c r="Y31" s="31" t="s">
        <v>304</v>
      </c>
      <c r="Z31" s="31" t="s">
        <v>266</v>
      </c>
      <c r="AA31" s="31" t="s">
        <v>305</v>
      </c>
      <c r="AB31" s="31" t="s">
        <v>289</v>
      </c>
      <c r="AC31" s="31" t="s">
        <v>306</v>
      </c>
      <c r="AD31" s="31" t="s">
        <v>149</v>
      </c>
      <c r="AE31" s="31" t="s">
        <v>291</v>
      </c>
      <c r="AF31" s="31" t="s">
        <v>262</v>
      </c>
      <c r="AG31" s="31" t="s">
        <v>240</v>
      </c>
      <c r="AH31" s="31" t="s">
        <v>292</v>
      </c>
      <c r="AI31" s="31" t="s">
        <v>307</v>
      </c>
      <c r="AJ31" s="31" t="s">
        <v>308</v>
      </c>
      <c r="AK31" s="31" t="s">
        <v>309</v>
      </c>
      <c r="AL31" s="31" t="s">
        <v>310</v>
      </c>
      <c r="AM31" s="31" t="s">
        <v>311</v>
      </c>
      <c r="AN31" s="31" t="s">
        <v>249</v>
      </c>
      <c r="AO31" s="31" t="s">
        <v>312</v>
      </c>
      <c r="AP31" s="31" t="s">
        <v>313</v>
      </c>
      <c r="AQ31" s="31" t="s">
        <v>314</v>
      </c>
      <c r="AR31" s="31" t="s">
        <v>295</v>
      </c>
      <c r="AS31" s="31" t="s">
        <v>297</v>
      </c>
      <c r="AT31" s="31" t="s">
        <v>315</v>
      </c>
      <c r="AU31" s="31" t="s">
        <v>260</v>
      </c>
    </row>
    <row r="32" spans="1:65" s="5" customFormat="1" x14ac:dyDescent="0.15">
      <c r="A32" s="2" t="s">
        <v>699</v>
      </c>
      <c r="B32" s="3" t="s">
        <v>700</v>
      </c>
      <c r="C32" s="4" t="s">
        <v>0</v>
      </c>
      <c r="D32" s="4" t="s">
        <v>1</v>
      </c>
      <c r="E32" s="3" t="s">
        <v>698</v>
      </c>
      <c r="F32" s="2" t="s">
        <v>2</v>
      </c>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row>
    <row r="33" spans="1:17" ht="15" thickBot="1" x14ac:dyDescent="0.2">
      <c r="A33" s="38" t="s">
        <v>694</v>
      </c>
      <c r="B33" s="7" t="s">
        <v>112</v>
      </c>
      <c r="C33" s="8">
        <v>2.2715441623532601E-3</v>
      </c>
      <c r="D33" s="9">
        <v>7.0323488045006997</v>
      </c>
      <c r="E33" s="10">
        <f t="shared" ref="E33:E96" si="1">COUNTA(F33:AX33)</f>
        <v>4</v>
      </c>
      <c r="F33" s="31" t="s">
        <v>417</v>
      </c>
      <c r="G33" s="31" t="s">
        <v>418</v>
      </c>
      <c r="H33" s="31" t="s">
        <v>419</v>
      </c>
      <c r="I33" s="31" t="s">
        <v>420</v>
      </c>
    </row>
    <row r="34" spans="1:17" ht="15" thickBot="1" x14ac:dyDescent="0.2">
      <c r="A34" s="52" t="s">
        <v>1259</v>
      </c>
      <c r="B34" s="7" t="s">
        <v>57</v>
      </c>
      <c r="C34" s="8">
        <v>2.10182035837559E-5</v>
      </c>
      <c r="D34" s="9">
        <v>6.7510548523206699</v>
      </c>
      <c r="E34" s="10">
        <f t="shared" si="1"/>
        <v>8</v>
      </c>
      <c r="F34" s="31" t="s">
        <v>342</v>
      </c>
      <c r="G34" s="31" t="s">
        <v>343</v>
      </c>
      <c r="H34" s="31" t="s">
        <v>344</v>
      </c>
      <c r="I34" s="31" t="s">
        <v>345</v>
      </c>
      <c r="J34" s="31" t="s">
        <v>346</v>
      </c>
      <c r="K34" s="31" t="s">
        <v>347</v>
      </c>
      <c r="L34" s="31" t="s">
        <v>348</v>
      </c>
      <c r="M34" s="31" t="s">
        <v>349</v>
      </c>
    </row>
    <row r="35" spans="1:17" x14ac:dyDescent="0.15">
      <c r="B35" s="7" t="s">
        <v>17</v>
      </c>
      <c r="C35" s="8">
        <v>3.8188216380615901E-4</v>
      </c>
      <c r="D35" s="9">
        <v>6.1747452917567101</v>
      </c>
      <c r="E35" s="10">
        <f t="shared" si="1"/>
        <v>6</v>
      </c>
      <c r="F35" s="31" t="s">
        <v>394</v>
      </c>
      <c r="G35" s="31" t="s">
        <v>350</v>
      </c>
      <c r="H35" s="31" t="s">
        <v>351</v>
      </c>
      <c r="I35" s="31" t="s">
        <v>391</v>
      </c>
      <c r="J35" s="31" t="s">
        <v>395</v>
      </c>
      <c r="K35" s="31" t="s">
        <v>361</v>
      </c>
    </row>
    <row r="36" spans="1:17" x14ac:dyDescent="0.15">
      <c r="B36" s="7" t="s">
        <v>37</v>
      </c>
      <c r="C36" s="8">
        <v>9.3645008418123503E-4</v>
      </c>
      <c r="D36" s="9">
        <v>4.4751310574095298</v>
      </c>
      <c r="E36" s="10">
        <f t="shared" si="1"/>
        <v>7</v>
      </c>
      <c r="F36" s="31" t="s">
        <v>394</v>
      </c>
      <c r="G36" s="31" t="s">
        <v>350</v>
      </c>
      <c r="H36" s="31" t="s">
        <v>397</v>
      </c>
      <c r="I36" s="31" t="s">
        <v>353</v>
      </c>
      <c r="J36" s="31" t="s">
        <v>391</v>
      </c>
      <c r="K36" s="31" t="s">
        <v>354</v>
      </c>
      <c r="L36" s="31" t="s">
        <v>361</v>
      </c>
    </row>
    <row r="37" spans="1:17" x14ac:dyDescent="0.15">
      <c r="B37" s="7" t="s">
        <v>55</v>
      </c>
      <c r="C37" s="8">
        <v>4.31503479295346E-4</v>
      </c>
      <c r="D37" s="9">
        <v>4.4414834554741196</v>
      </c>
      <c r="E37" s="10">
        <f t="shared" si="1"/>
        <v>8</v>
      </c>
      <c r="F37" s="31" t="s">
        <v>350</v>
      </c>
      <c r="G37" s="31" t="s">
        <v>396</v>
      </c>
      <c r="H37" s="31" t="s">
        <v>397</v>
      </c>
      <c r="I37" s="31" t="s">
        <v>391</v>
      </c>
      <c r="J37" s="31" t="s">
        <v>354</v>
      </c>
      <c r="K37" s="31" t="s">
        <v>357</v>
      </c>
      <c r="L37" s="31" t="s">
        <v>359</v>
      </c>
      <c r="M37" s="31" t="s">
        <v>361</v>
      </c>
    </row>
    <row r="38" spans="1:17" x14ac:dyDescent="0.15">
      <c r="B38" s="7" t="s">
        <v>47</v>
      </c>
      <c r="C38" s="8">
        <v>1.99809584218275E-4</v>
      </c>
      <c r="D38" s="9">
        <v>4.41566087724462</v>
      </c>
      <c r="E38" s="10">
        <f t="shared" si="1"/>
        <v>9</v>
      </c>
      <c r="F38" s="31" t="s">
        <v>384</v>
      </c>
      <c r="G38" s="31" t="s">
        <v>385</v>
      </c>
      <c r="H38" s="31" t="s">
        <v>386</v>
      </c>
      <c r="I38" s="31" t="s">
        <v>356</v>
      </c>
      <c r="J38" s="31" t="s">
        <v>387</v>
      </c>
      <c r="K38" s="31" t="s">
        <v>388</v>
      </c>
      <c r="L38" s="31" t="s">
        <v>359</v>
      </c>
      <c r="M38" s="31" t="s">
        <v>370</v>
      </c>
      <c r="N38" s="31" t="s">
        <v>361</v>
      </c>
    </row>
    <row r="39" spans="1:17" x14ac:dyDescent="0.15">
      <c r="B39" s="7" t="s">
        <v>33</v>
      </c>
      <c r="C39" s="8">
        <v>2.61623361815486E-5</v>
      </c>
      <c r="D39" s="9">
        <v>4.2548665035634503</v>
      </c>
      <c r="E39" s="10">
        <f t="shared" si="1"/>
        <v>12</v>
      </c>
      <c r="F39" s="31" t="s">
        <v>350</v>
      </c>
      <c r="G39" s="31" t="s">
        <v>351</v>
      </c>
      <c r="H39" s="31" t="s">
        <v>352</v>
      </c>
      <c r="I39" s="31" t="s">
        <v>353</v>
      </c>
      <c r="J39" s="31" t="s">
        <v>354</v>
      </c>
      <c r="K39" s="31" t="s">
        <v>355</v>
      </c>
      <c r="L39" s="31" t="s">
        <v>356</v>
      </c>
      <c r="M39" s="31" t="s">
        <v>357</v>
      </c>
      <c r="N39" s="31" t="s">
        <v>358</v>
      </c>
      <c r="O39" s="31" t="s">
        <v>359</v>
      </c>
      <c r="P39" s="31" t="s">
        <v>360</v>
      </c>
      <c r="Q39" s="31" t="s">
        <v>361</v>
      </c>
    </row>
    <row r="40" spans="1:17" x14ac:dyDescent="0.15">
      <c r="B40" s="7" t="s">
        <v>126</v>
      </c>
      <c r="C40" s="8">
        <v>3.0689064423785299E-4</v>
      </c>
      <c r="D40" s="9">
        <v>4.17304214772569</v>
      </c>
      <c r="E40" s="10">
        <f t="shared" si="1"/>
        <v>9</v>
      </c>
      <c r="F40" s="31" t="s">
        <v>350</v>
      </c>
      <c r="G40" s="31" t="s">
        <v>365</v>
      </c>
      <c r="H40" s="31" t="s">
        <v>362</v>
      </c>
      <c r="I40" s="31" t="s">
        <v>363</v>
      </c>
      <c r="J40" s="31" t="s">
        <v>367</v>
      </c>
      <c r="K40" s="31" t="s">
        <v>357</v>
      </c>
      <c r="L40" s="31" t="s">
        <v>388</v>
      </c>
      <c r="M40" s="31" t="s">
        <v>389</v>
      </c>
      <c r="N40" s="31" t="s">
        <v>361</v>
      </c>
    </row>
    <row r="41" spans="1:17" x14ac:dyDescent="0.15">
      <c r="B41" s="7" t="s">
        <v>128</v>
      </c>
      <c r="C41" s="8">
        <v>1.5793477378238701E-2</v>
      </c>
      <c r="D41" s="9">
        <v>4.1164968611711403</v>
      </c>
      <c r="E41" s="10">
        <f t="shared" si="1"/>
        <v>4</v>
      </c>
      <c r="F41" s="31" t="s">
        <v>418</v>
      </c>
      <c r="G41" s="31" t="s">
        <v>440</v>
      </c>
      <c r="H41" s="31" t="s">
        <v>441</v>
      </c>
      <c r="I41" s="31" t="s">
        <v>419</v>
      </c>
    </row>
    <row r="42" spans="1:17" x14ac:dyDescent="0.15">
      <c r="B42" s="7" t="s">
        <v>54</v>
      </c>
      <c r="C42" s="8">
        <v>1.9896028778996402E-3</v>
      </c>
      <c r="D42" s="9">
        <v>3.93811533052039</v>
      </c>
      <c r="E42" s="10">
        <f t="shared" si="1"/>
        <v>7</v>
      </c>
      <c r="F42" s="31" t="s">
        <v>350</v>
      </c>
      <c r="G42" s="31" t="s">
        <v>397</v>
      </c>
      <c r="H42" s="31" t="s">
        <v>367</v>
      </c>
      <c r="I42" s="31" t="s">
        <v>391</v>
      </c>
      <c r="J42" s="31" t="s">
        <v>354</v>
      </c>
      <c r="K42" s="31" t="s">
        <v>359</v>
      </c>
      <c r="L42" s="31" t="s">
        <v>361</v>
      </c>
    </row>
    <row r="43" spans="1:17" x14ac:dyDescent="0.15">
      <c r="B43" s="7" t="s">
        <v>110</v>
      </c>
      <c r="C43" s="8">
        <v>2.1476714339295601E-3</v>
      </c>
      <c r="D43" s="9">
        <v>3.8862980235398599</v>
      </c>
      <c r="E43" s="10">
        <f t="shared" si="1"/>
        <v>7</v>
      </c>
      <c r="F43" s="31" t="s">
        <v>408</v>
      </c>
      <c r="G43" s="31" t="s">
        <v>355</v>
      </c>
      <c r="H43" s="31" t="s">
        <v>356</v>
      </c>
      <c r="I43" s="31" t="s">
        <v>358</v>
      </c>
      <c r="J43" s="31" t="s">
        <v>359</v>
      </c>
      <c r="K43" s="31" t="s">
        <v>370</v>
      </c>
      <c r="L43" s="31" t="s">
        <v>361</v>
      </c>
    </row>
    <row r="44" spans="1:17" x14ac:dyDescent="0.15">
      <c r="B44" s="7" t="s">
        <v>77</v>
      </c>
      <c r="C44" s="8">
        <v>4.6971765139523303E-3</v>
      </c>
      <c r="D44" s="9">
        <v>3.8358266206367402</v>
      </c>
      <c r="E44" s="10">
        <f t="shared" si="1"/>
        <v>6</v>
      </c>
      <c r="F44" s="31" t="s">
        <v>350</v>
      </c>
      <c r="G44" s="31" t="s">
        <v>367</v>
      </c>
      <c r="H44" s="31" t="s">
        <v>391</v>
      </c>
      <c r="I44" s="31" t="s">
        <v>423</v>
      </c>
      <c r="J44" s="31" t="s">
        <v>359</v>
      </c>
      <c r="K44" s="31" t="s">
        <v>361</v>
      </c>
    </row>
    <row r="45" spans="1:17" x14ac:dyDescent="0.15">
      <c r="B45" s="7" t="s">
        <v>123</v>
      </c>
      <c r="C45" s="8">
        <v>6.6430109378662501E-4</v>
      </c>
      <c r="D45" s="9">
        <v>3.7598696578518598</v>
      </c>
      <c r="E45" s="10">
        <f t="shared" si="1"/>
        <v>9</v>
      </c>
      <c r="F45" s="31" t="s">
        <v>350</v>
      </c>
      <c r="G45" s="31" t="s">
        <v>365</v>
      </c>
      <c r="H45" s="31" t="s">
        <v>353</v>
      </c>
      <c r="I45" s="31" t="s">
        <v>356</v>
      </c>
      <c r="J45" s="31" t="s">
        <v>368</v>
      </c>
      <c r="K45" s="31" t="s">
        <v>401</v>
      </c>
      <c r="L45" s="31" t="s">
        <v>358</v>
      </c>
      <c r="M45" s="31" t="s">
        <v>359</v>
      </c>
      <c r="N45" s="31" t="s">
        <v>361</v>
      </c>
    </row>
    <row r="46" spans="1:17" x14ac:dyDescent="0.15">
      <c r="B46" s="7" t="s">
        <v>32</v>
      </c>
      <c r="C46" s="8">
        <v>5.4395906426723496E-3</v>
      </c>
      <c r="D46" s="9">
        <v>3.7230081906180099</v>
      </c>
      <c r="E46" s="10">
        <f t="shared" si="1"/>
        <v>6</v>
      </c>
      <c r="F46" s="31" t="s">
        <v>425</v>
      </c>
      <c r="G46" s="31" t="s">
        <v>426</v>
      </c>
      <c r="H46" s="31" t="s">
        <v>427</v>
      </c>
      <c r="I46" s="31" t="s">
        <v>428</v>
      </c>
      <c r="J46" s="31" t="s">
        <v>429</v>
      </c>
      <c r="K46" s="31" t="s">
        <v>424</v>
      </c>
    </row>
    <row r="47" spans="1:17" x14ac:dyDescent="0.15">
      <c r="B47" s="7" t="s">
        <v>69</v>
      </c>
      <c r="C47" s="8">
        <v>1.1974229367178501E-2</v>
      </c>
      <c r="D47" s="9">
        <v>3.6374217954313899</v>
      </c>
      <c r="E47" s="10">
        <f t="shared" si="1"/>
        <v>5</v>
      </c>
      <c r="F47" s="31" t="s">
        <v>350</v>
      </c>
      <c r="G47" s="31" t="s">
        <v>353</v>
      </c>
      <c r="H47" s="31" t="s">
        <v>391</v>
      </c>
      <c r="I47" s="31" t="s">
        <v>354</v>
      </c>
      <c r="J47" s="31" t="s">
        <v>361</v>
      </c>
    </row>
    <row r="48" spans="1:17" x14ac:dyDescent="0.15">
      <c r="B48" s="7" t="s">
        <v>36</v>
      </c>
      <c r="C48" s="8">
        <v>5.4063179715487105E-4</v>
      </c>
      <c r="D48" s="9">
        <v>3.5457220863028698</v>
      </c>
      <c r="E48" s="10">
        <f t="shared" si="1"/>
        <v>10</v>
      </c>
      <c r="F48" s="31" t="s">
        <v>350</v>
      </c>
      <c r="G48" s="31" t="s">
        <v>398</v>
      </c>
      <c r="H48" s="31" t="s">
        <v>353</v>
      </c>
      <c r="I48" s="31" t="s">
        <v>399</v>
      </c>
      <c r="J48" s="31" t="s">
        <v>354</v>
      </c>
      <c r="K48" s="31" t="s">
        <v>400</v>
      </c>
      <c r="L48" s="31" t="s">
        <v>356</v>
      </c>
      <c r="M48" s="31" t="s">
        <v>358</v>
      </c>
      <c r="N48" s="31" t="s">
        <v>359</v>
      </c>
      <c r="O48" s="31" t="s">
        <v>361</v>
      </c>
    </row>
    <row r="49" spans="2:21" x14ac:dyDescent="0.15">
      <c r="B49" s="7" t="s">
        <v>74</v>
      </c>
      <c r="C49" s="8">
        <v>2.6687722972110101E-2</v>
      </c>
      <c r="D49" s="9">
        <v>3.5161744022503498</v>
      </c>
      <c r="E49" s="10">
        <f t="shared" si="1"/>
        <v>4</v>
      </c>
      <c r="F49" s="31" t="s">
        <v>438</v>
      </c>
      <c r="G49" s="31" t="s">
        <v>396</v>
      </c>
      <c r="H49" s="31" t="s">
        <v>452</v>
      </c>
      <c r="I49" s="31" t="s">
        <v>430</v>
      </c>
    </row>
    <row r="50" spans="2:21" x14ac:dyDescent="0.15">
      <c r="B50" s="7" t="s">
        <v>119</v>
      </c>
      <c r="C50" s="8">
        <v>8.1809860381767095E-3</v>
      </c>
      <c r="D50" s="9">
        <v>3.4211426616489899</v>
      </c>
      <c r="E50" s="10">
        <f t="shared" si="1"/>
        <v>6</v>
      </c>
      <c r="F50" s="31" t="s">
        <v>408</v>
      </c>
      <c r="G50" s="31" t="s">
        <v>356</v>
      </c>
      <c r="H50" s="31" t="s">
        <v>368</v>
      </c>
      <c r="I50" s="31" t="s">
        <v>359</v>
      </c>
      <c r="J50" s="31" t="s">
        <v>370</v>
      </c>
      <c r="K50" s="31" t="s">
        <v>361</v>
      </c>
    </row>
    <row r="51" spans="2:21" x14ac:dyDescent="0.15">
      <c r="B51" s="7" t="s">
        <v>53</v>
      </c>
      <c r="C51" s="8">
        <v>8.71936835788765E-3</v>
      </c>
      <c r="D51" s="9">
        <v>3.3755274261603301</v>
      </c>
      <c r="E51" s="10">
        <f t="shared" si="1"/>
        <v>6</v>
      </c>
      <c r="F51" s="31" t="s">
        <v>350</v>
      </c>
      <c r="G51" s="31" t="s">
        <v>397</v>
      </c>
      <c r="H51" s="31" t="s">
        <v>391</v>
      </c>
      <c r="I51" s="31" t="s">
        <v>354</v>
      </c>
      <c r="J51" s="31" t="s">
        <v>355</v>
      </c>
      <c r="K51" s="31" t="s">
        <v>361</v>
      </c>
    </row>
    <row r="52" spans="2:21" x14ac:dyDescent="0.15">
      <c r="B52" s="7" t="s">
        <v>29</v>
      </c>
      <c r="C52" s="8">
        <v>1.59775286791372E-4</v>
      </c>
      <c r="D52" s="9">
        <v>3.3243830712185098</v>
      </c>
      <c r="E52" s="10">
        <f t="shared" si="1"/>
        <v>13</v>
      </c>
      <c r="F52" s="31" t="s">
        <v>371</v>
      </c>
      <c r="G52" s="31" t="s">
        <v>372</v>
      </c>
      <c r="H52" s="31" t="s">
        <v>373</v>
      </c>
      <c r="I52" s="31" t="s">
        <v>374</v>
      </c>
      <c r="J52" s="31" t="s">
        <v>375</v>
      </c>
      <c r="K52" s="31" t="s">
        <v>376</v>
      </c>
      <c r="L52" s="31" t="s">
        <v>377</v>
      </c>
      <c r="M52" s="31" t="s">
        <v>378</v>
      </c>
      <c r="N52" s="31" t="s">
        <v>379</v>
      </c>
      <c r="O52" s="31" t="s">
        <v>380</v>
      </c>
      <c r="P52" s="31" t="s">
        <v>381</v>
      </c>
      <c r="Q52" s="31" t="s">
        <v>382</v>
      </c>
      <c r="R52" s="31" t="s">
        <v>383</v>
      </c>
    </row>
    <row r="53" spans="2:21" x14ac:dyDescent="0.15">
      <c r="B53" s="10" t="s">
        <v>87</v>
      </c>
      <c r="C53" s="8">
        <v>3.3216305093754801E-3</v>
      </c>
      <c r="D53" s="8">
        <v>3.2456994482310901</v>
      </c>
      <c r="E53" s="10">
        <f t="shared" si="1"/>
        <v>8</v>
      </c>
      <c r="F53" s="31" t="s">
        <v>365</v>
      </c>
      <c r="G53" s="31" t="s">
        <v>364</v>
      </c>
      <c r="H53" s="31" t="s">
        <v>355</v>
      </c>
      <c r="I53" s="31" t="s">
        <v>356</v>
      </c>
      <c r="J53" s="31" t="s">
        <v>401</v>
      </c>
      <c r="K53" s="31" t="s">
        <v>358</v>
      </c>
      <c r="L53" s="31" t="s">
        <v>359</v>
      </c>
      <c r="M53" s="31" t="s">
        <v>361</v>
      </c>
    </row>
    <row r="54" spans="2:21" x14ac:dyDescent="0.15">
      <c r="B54" s="10" t="s">
        <v>75</v>
      </c>
      <c r="C54" s="8">
        <v>1.88872851795754E-2</v>
      </c>
      <c r="D54" s="8">
        <v>3.2456994482310901</v>
      </c>
      <c r="E54" s="10">
        <f t="shared" si="1"/>
        <v>5</v>
      </c>
      <c r="F54" s="31" t="s">
        <v>356</v>
      </c>
      <c r="G54" s="31" t="s">
        <v>357</v>
      </c>
      <c r="H54" s="31" t="s">
        <v>388</v>
      </c>
      <c r="I54" s="31" t="s">
        <v>359</v>
      </c>
      <c r="J54" s="31" t="s">
        <v>361</v>
      </c>
    </row>
    <row r="55" spans="2:21" x14ac:dyDescent="0.15">
      <c r="B55" s="10" t="s">
        <v>106</v>
      </c>
      <c r="C55" s="8">
        <v>4.8732051970811003E-5</v>
      </c>
      <c r="D55" s="8">
        <v>3.1844598360003098</v>
      </c>
      <c r="E55" s="10">
        <f t="shared" si="1"/>
        <v>16</v>
      </c>
      <c r="F55" s="31" t="s">
        <v>350</v>
      </c>
      <c r="G55" s="31" t="s">
        <v>362</v>
      </c>
      <c r="H55" s="31" t="s">
        <v>363</v>
      </c>
      <c r="I55" s="31" t="s">
        <v>364</v>
      </c>
      <c r="J55" s="31" t="s">
        <v>355</v>
      </c>
      <c r="K55" s="31" t="s">
        <v>356</v>
      </c>
      <c r="L55" s="31" t="s">
        <v>359</v>
      </c>
      <c r="M55" s="31" t="s">
        <v>365</v>
      </c>
      <c r="N55" s="31" t="s">
        <v>366</v>
      </c>
      <c r="O55" s="31" t="s">
        <v>367</v>
      </c>
      <c r="P55" s="31" t="s">
        <v>354</v>
      </c>
      <c r="Q55" s="31" t="s">
        <v>368</v>
      </c>
      <c r="R55" s="31" t="s">
        <v>357</v>
      </c>
      <c r="S55" s="31" t="s">
        <v>369</v>
      </c>
      <c r="T55" s="31" t="s">
        <v>370</v>
      </c>
      <c r="U55" s="31" t="s">
        <v>361</v>
      </c>
    </row>
    <row r="56" spans="2:21" x14ac:dyDescent="0.15">
      <c r="B56" s="10" t="s">
        <v>72</v>
      </c>
      <c r="C56" s="8">
        <v>6.6125330606261598E-3</v>
      </c>
      <c r="D56" s="8">
        <v>3.17589946009709</v>
      </c>
      <c r="E56" s="10">
        <f t="shared" si="1"/>
        <v>7</v>
      </c>
      <c r="F56" s="31" t="s">
        <v>433</v>
      </c>
      <c r="G56" s="31" t="s">
        <v>356</v>
      </c>
      <c r="H56" s="31" t="s">
        <v>368</v>
      </c>
      <c r="I56" s="31" t="s">
        <v>434</v>
      </c>
      <c r="J56" s="31" t="s">
        <v>359</v>
      </c>
      <c r="K56" s="31" t="s">
        <v>416</v>
      </c>
      <c r="L56" s="31" t="s">
        <v>361</v>
      </c>
    </row>
    <row r="57" spans="2:21" x14ac:dyDescent="0.15">
      <c r="B57" s="10" t="s">
        <v>103</v>
      </c>
      <c r="C57" s="8">
        <v>2.1259445854629501E-2</v>
      </c>
      <c r="D57" s="8">
        <v>3.1488128975376202</v>
      </c>
      <c r="E57" s="10">
        <f t="shared" si="1"/>
        <v>5</v>
      </c>
      <c r="F57" s="31" t="s">
        <v>350</v>
      </c>
      <c r="G57" s="31" t="s">
        <v>391</v>
      </c>
      <c r="H57" s="31" t="s">
        <v>364</v>
      </c>
      <c r="I57" s="31" t="s">
        <v>355</v>
      </c>
      <c r="J57" s="31" t="s">
        <v>361</v>
      </c>
    </row>
    <row r="58" spans="2:21" x14ac:dyDescent="0.15">
      <c r="B58" s="10" t="s">
        <v>40</v>
      </c>
      <c r="C58" s="8">
        <v>2.2514991913265898E-2</v>
      </c>
      <c r="D58" s="8">
        <v>3.1025068255150101</v>
      </c>
      <c r="E58" s="10">
        <f t="shared" si="1"/>
        <v>5</v>
      </c>
      <c r="F58" s="31" t="s">
        <v>365</v>
      </c>
      <c r="G58" s="31" t="s">
        <v>432</v>
      </c>
      <c r="H58" s="31" t="s">
        <v>356</v>
      </c>
      <c r="I58" s="31" t="s">
        <v>401</v>
      </c>
      <c r="J58" s="31" t="s">
        <v>359</v>
      </c>
    </row>
    <row r="59" spans="2:21" x14ac:dyDescent="0.15">
      <c r="B59" s="10" t="s">
        <v>114</v>
      </c>
      <c r="C59" s="8">
        <v>2.38176203657464E-2</v>
      </c>
      <c r="D59" s="8">
        <v>3.0575429584785598</v>
      </c>
      <c r="E59" s="10">
        <f t="shared" si="1"/>
        <v>5</v>
      </c>
      <c r="F59" s="31" t="s">
        <v>350</v>
      </c>
      <c r="G59" s="31" t="s">
        <v>365</v>
      </c>
      <c r="H59" s="31" t="s">
        <v>391</v>
      </c>
      <c r="I59" s="31" t="s">
        <v>357</v>
      </c>
      <c r="J59" s="31" t="s">
        <v>361</v>
      </c>
    </row>
    <row r="60" spans="2:21" x14ac:dyDescent="0.15">
      <c r="B60" s="10" t="s">
        <v>91</v>
      </c>
      <c r="C60" s="8">
        <v>2.9607359078043E-3</v>
      </c>
      <c r="D60" s="8">
        <v>3.0379746835443</v>
      </c>
      <c r="E60" s="10">
        <f t="shared" si="1"/>
        <v>9</v>
      </c>
      <c r="F60" s="31" t="s">
        <v>350</v>
      </c>
      <c r="G60" s="31" t="s">
        <v>410</v>
      </c>
      <c r="H60" s="31" t="s">
        <v>398</v>
      </c>
      <c r="I60" s="31" t="s">
        <v>364</v>
      </c>
      <c r="J60" s="31" t="s">
        <v>400</v>
      </c>
      <c r="K60" s="31" t="s">
        <v>355</v>
      </c>
      <c r="L60" s="31" t="s">
        <v>422</v>
      </c>
      <c r="M60" s="31" t="s">
        <v>421</v>
      </c>
      <c r="N60" s="31" t="s">
        <v>361</v>
      </c>
    </row>
    <row r="61" spans="2:21" x14ac:dyDescent="0.15">
      <c r="B61" s="10" t="s">
        <v>130</v>
      </c>
      <c r="C61" s="8">
        <v>9.21567334661582E-3</v>
      </c>
      <c r="D61" s="8">
        <v>2.9834207049396899</v>
      </c>
      <c r="E61" s="10">
        <f t="shared" si="1"/>
        <v>7</v>
      </c>
      <c r="F61" s="31" t="s">
        <v>350</v>
      </c>
      <c r="G61" s="31" t="s">
        <v>391</v>
      </c>
      <c r="H61" s="31" t="s">
        <v>435</v>
      </c>
      <c r="I61" s="31" t="s">
        <v>356</v>
      </c>
      <c r="J61" s="31" t="s">
        <v>422</v>
      </c>
      <c r="K61" s="31" t="s">
        <v>421</v>
      </c>
      <c r="L61" s="31" t="s">
        <v>361</v>
      </c>
    </row>
    <row r="62" spans="2:21" x14ac:dyDescent="0.15">
      <c r="B62" s="10" t="s">
        <v>65</v>
      </c>
      <c r="C62" s="8">
        <v>1.55693955977819E-2</v>
      </c>
      <c r="D62" s="8">
        <v>2.9784065524944099</v>
      </c>
      <c r="E62" s="10">
        <f t="shared" si="1"/>
        <v>6</v>
      </c>
      <c r="F62" s="31" t="s">
        <v>350</v>
      </c>
      <c r="G62" s="31" t="s">
        <v>365</v>
      </c>
      <c r="H62" s="31" t="s">
        <v>367</v>
      </c>
      <c r="I62" s="31" t="s">
        <v>391</v>
      </c>
      <c r="J62" s="31" t="s">
        <v>357</v>
      </c>
      <c r="K62" s="31" t="s">
        <v>361</v>
      </c>
    </row>
    <row r="63" spans="2:21" x14ac:dyDescent="0.15">
      <c r="B63" s="10" t="s">
        <v>85</v>
      </c>
      <c r="C63" s="8">
        <v>1.64134056954842E-2</v>
      </c>
      <c r="D63" s="8">
        <v>2.94377391816308</v>
      </c>
      <c r="E63" s="10">
        <f t="shared" si="1"/>
        <v>6</v>
      </c>
      <c r="F63" s="31" t="s">
        <v>350</v>
      </c>
      <c r="G63" s="31" t="s">
        <v>367</v>
      </c>
      <c r="H63" s="31" t="s">
        <v>391</v>
      </c>
      <c r="I63" s="31" t="s">
        <v>354</v>
      </c>
      <c r="J63" s="31" t="s">
        <v>358</v>
      </c>
      <c r="K63" s="31" t="s">
        <v>361</v>
      </c>
    </row>
    <row r="64" spans="2:21" x14ac:dyDescent="0.15">
      <c r="B64" s="10" t="s">
        <v>86</v>
      </c>
      <c r="C64" s="8">
        <v>3.2762272876616798E-4</v>
      </c>
      <c r="D64" s="8">
        <v>2.93889203770178</v>
      </c>
      <c r="E64" s="10">
        <f t="shared" si="1"/>
        <v>14</v>
      </c>
      <c r="F64" s="31" t="s">
        <v>350</v>
      </c>
      <c r="G64" s="31" t="s">
        <v>353</v>
      </c>
      <c r="H64" s="31" t="s">
        <v>390</v>
      </c>
      <c r="I64" s="31" t="s">
        <v>391</v>
      </c>
      <c r="J64" s="31" t="s">
        <v>364</v>
      </c>
      <c r="K64" s="31" t="s">
        <v>356</v>
      </c>
      <c r="L64" s="31" t="s">
        <v>358</v>
      </c>
      <c r="M64" s="31" t="s">
        <v>365</v>
      </c>
      <c r="N64" s="31" t="s">
        <v>367</v>
      </c>
      <c r="O64" s="31" t="s">
        <v>392</v>
      </c>
      <c r="P64" s="31" t="s">
        <v>385</v>
      </c>
      <c r="Q64" s="31" t="s">
        <v>386</v>
      </c>
      <c r="R64" s="31" t="s">
        <v>393</v>
      </c>
      <c r="S64" s="31" t="s">
        <v>361</v>
      </c>
    </row>
    <row r="65" spans="2:18" x14ac:dyDescent="0.15">
      <c r="B65" s="10" t="s">
        <v>89</v>
      </c>
      <c r="C65" s="8">
        <v>2.8013254336859E-2</v>
      </c>
      <c r="D65" s="8">
        <v>2.93014533520862</v>
      </c>
      <c r="E65" s="10">
        <f t="shared" si="1"/>
        <v>5</v>
      </c>
      <c r="F65" s="31" t="s">
        <v>350</v>
      </c>
      <c r="G65" s="31" t="s">
        <v>397</v>
      </c>
      <c r="H65" s="31" t="s">
        <v>391</v>
      </c>
      <c r="I65" s="31" t="s">
        <v>354</v>
      </c>
      <c r="J65" s="31" t="s">
        <v>361</v>
      </c>
    </row>
    <row r="66" spans="2:18" x14ac:dyDescent="0.15">
      <c r="B66" s="10" t="s">
        <v>28</v>
      </c>
      <c r="C66" s="8">
        <v>1.9735226073358402E-3</v>
      </c>
      <c r="D66" s="8">
        <v>2.81293952180028</v>
      </c>
      <c r="E66" s="10">
        <f t="shared" si="1"/>
        <v>11</v>
      </c>
      <c r="F66" s="31" t="s">
        <v>344</v>
      </c>
      <c r="G66" s="31" t="s">
        <v>345</v>
      </c>
      <c r="H66" s="31" t="s">
        <v>346</v>
      </c>
      <c r="I66" s="31" t="s">
        <v>354</v>
      </c>
      <c r="J66" s="31" t="s">
        <v>412</v>
      </c>
      <c r="K66" s="31" t="s">
        <v>413</v>
      </c>
      <c r="L66" s="31" t="s">
        <v>349</v>
      </c>
      <c r="M66" s="31" t="s">
        <v>348</v>
      </c>
      <c r="N66" s="31" t="s">
        <v>414</v>
      </c>
      <c r="O66" s="31" t="s">
        <v>415</v>
      </c>
      <c r="P66" s="31" t="s">
        <v>416</v>
      </c>
    </row>
    <row r="67" spans="2:18" x14ac:dyDescent="0.15">
      <c r="B67" s="10" t="s">
        <v>15</v>
      </c>
      <c r="C67" s="8">
        <v>2.1108816676792801E-2</v>
      </c>
      <c r="D67" s="8">
        <v>2.78202809848379</v>
      </c>
      <c r="E67" s="10">
        <f t="shared" si="1"/>
        <v>6</v>
      </c>
      <c r="F67" s="31" t="s">
        <v>373</v>
      </c>
      <c r="G67" s="31" t="s">
        <v>446</v>
      </c>
      <c r="H67" s="31" t="s">
        <v>447</v>
      </c>
      <c r="I67" s="31" t="s">
        <v>398</v>
      </c>
      <c r="J67" s="31" t="s">
        <v>400</v>
      </c>
      <c r="K67" s="31" t="s">
        <v>375</v>
      </c>
    </row>
    <row r="68" spans="2:18" x14ac:dyDescent="0.15">
      <c r="B68" s="10" t="s">
        <v>88</v>
      </c>
      <c r="C68" s="8">
        <v>5.4187813623032301E-3</v>
      </c>
      <c r="D68" s="8">
        <v>2.7718747112630502</v>
      </c>
      <c r="E68" s="10">
        <f t="shared" si="1"/>
        <v>9</v>
      </c>
      <c r="F68" s="31" t="s">
        <v>350</v>
      </c>
      <c r="G68" s="31" t="s">
        <v>353</v>
      </c>
      <c r="H68" s="31" t="s">
        <v>404</v>
      </c>
      <c r="I68" s="31" t="s">
        <v>367</v>
      </c>
      <c r="J68" s="31" t="s">
        <v>391</v>
      </c>
      <c r="K68" s="31" t="s">
        <v>355</v>
      </c>
      <c r="L68" s="31" t="s">
        <v>357</v>
      </c>
      <c r="M68" s="31" t="s">
        <v>424</v>
      </c>
      <c r="N68" s="31" t="s">
        <v>361</v>
      </c>
    </row>
    <row r="69" spans="2:18" x14ac:dyDescent="0.15">
      <c r="B69" s="10" t="s">
        <v>129</v>
      </c>
      <c r="C69" s="8">
        <v>5.9487387372886801E-3</v>
      </c>
      <c r="D69" s="8">
        <v>2.7319916218923499</v>
      </c>
      <c r="E69" s="10">
        <f t="shared" si="1"/>
        <v>9</v>
      </c>
      <c r="F69" s="31" t="s">
        <v>377</v>
      </c>
      <c r="G69" s="31" t="s">
        <v>403</v>
      </c>
      <c r="H69" s="31" t="s">
        <v>392</v>
      </c>
      <c r="I69" s="31" t="s">
        <v>355</v>
      </c>
      <c r="J69" s="31" t="s">
        <v>356</v>
      </c>
      <c r="K69" s="31" t="s">
        <v>368</v>
      </c>
      <c r="L69" s="31" t="s">
        <v>358</v>
      </c>
      <c r="M69" s="31" t="s">
        <v>359</v>
      </c>
      <c r="N69" s="31" t="s">
        <v>416</v>
      </c>
    </row>
    <row r="70" spans="2:18" x14ac:dyDescent="0.15">
      <c r="B70" s="10" t="s">
        <v>99</v>
      </c>
      <c r="C70" s="8">
        <v>1.0555872924457E-3</v>
      </c>
      <c r="D70" s="8">
        <v>2.7289711778659398</v>
      </c>
      <c r="E70" s="10">
        <f t="shared" si="1"/>
        <v>13</v>
      </c>
      <c r="F70" s="31" t="s">
        <v>396</v>
      </c>
      <c r="G70" s="31" t="s">
        <v>405</v>
      </c>
      <c r="H70" s="31" t="s">
        <v>406</v>
      </c>
      <c r="I70" s="31" t="s">
        <v>358</v>
      </c>
      <c r="J70" s="31" t="s">
        <v>359</v>
      </c>
      <c r="K70" s="31" t="s">
        <v>407</v>
      </c>
      <c r="L70" s="31" t="s">
        <v>408</v>
      </c>
      <c r="M70" s="31" t="s">
        <v>409</v>
      </c>
      <c r="N70" s="31" t="s">
        <v>397</v>
      </c>
      <c r="O70" s="31" t="s">
        <v>410</v>
      </c>
      <c r="P70" s="31" t="s">
        <v>411</v>
      </c>
      <c r="Q70" s="31" t="s">
        <v>354</v>
      </c>
      <c r="R70" s="31" t="s">
        <v>361</v>
      </c>
    </row>
    <row r="71" spans="2:18" x14ac:dyDescent="0.15">
      <c r="B71" s="10" t="s">
        <v>58</v>
      </c>
      <c r="C71" s="8">
        <v>2.32175712178678E-2</v>
      </c>
      <c r="D71" s="8">
        <v>2.7221995372260701</v>
      </c>
      <c r="E71" s="10">
        <f t="shared" si="1"/>
        <v>6</v>
      </c>
      <c r="F71" s="31" t="s">
        <v>350</v>
      </c>
      <c r="G71" s="31" t="s">
        <v>364</v>
      </c>
      <c r="H71" s="31" t="s">
        <v>355</v>
      </c>
      <c r="I71" s="31" t="s">
        <v>356</v>
      </c>
      <c r="J71" s="31" t="s">
        <v>421</v>
      </c>
      <c r="K71" s="31" t="s">
        <v>361</v>
      </c>
    </row>
    <row r="72" spans="2:18" x14ac:dyDescent="0.15">
      <c r="B72" s="10" t="s">
        <v>93</v>
      </c>
      <c r="C72" s="8">
        <v>1.5820748739091801E-2</v>
      </c>
      <c r="D72" s="8">
        <v>2.6850786344457198</v>
      </c>
      <c r="E72" s="10">
        <f t="shared" si="1"/>
        <v>7</v>
      </c>
      <c r="F72" s="31" t="s">
        <v>350</v>
      </c>
      <c r="G72" s="31" t="s">
        <v>351</v>
      </c>
      <c r="H72" s="31" t="s">
        <v>356</v>
      </c>
      <c r="I72" s="31" t="s">
        <v>368</v>
      </c>
      <c r="J72" s="31" t="s">
        <v>401</v>
      </c>
      <c r="K72" s="31" t="s">
        <v>359</v>
      </c>
      <c r="L72" s="31" t="s">
        <v>361</v>
      </c>
    </row>
    <row r="73" spans="2:18" x14ac:dyDescent="0.15">
      <c r="B73" s="10" t="s">
        <v>117</v>
      </c>
      <c r="C73" s="8">
        <v>1.80897662901865E-2</v>
      </c>
      <c r="D73" s="8">
        <v>2.61379336096486</v>
      </c>
      <c r="E73" s="10">
        <f t="shared" si="1"/>
        <v>7</v>
      </c>
      <c r="F73" s="31" t="s">
        <v>444</v>
      </c>
      <c r="G73" s="31" t="s">
        <v>350</v>
      </c>
      <c r="H73" s="31" t="s">
        <v>403</v>
      </c>
      <c r="I73" s="31" t="s">
        <v>366</v>
      </c>
      <c r="J73" s="31" t="s">
        <v>391</v>
      </c>
      <c r="K73" s="31" t="s">
        <v>364</v>
      </c>
      <c r="L73" s="31" t="s">
        <v>361</v>
      </c>
    </row>
    <row r="74" spans="2:18" x14ac:dyDescent="0.15">
      <c r="B74" s="10" t="s">
        <v>35</v>
      </c>
      <c r="C74" s="8">
        <v>2.7849248430965201E-2</v>
      </c>
      <c r="D74" s="8">
        <v>2.6099438862064401</v>
      </c>
      <c r="E74" s="10">
        <f t="shared" si="1"/>
        <v>6</v>
      </c>
      <c r="F74" s="31" t="s">
        <v>350</v>
      </c>
      <c r="G74" s="31" t="s">
        <v>353</v>
      </c>
      <c r="H74" s="31" t="s">
        <v>391</v>
      </c>
      <c r="I74" s="31" t="s">
        <v>359</v>
      </c>
      <c r="J74" s="31" t="s">
        <v>416</v>
      </c>
      <c r="K74" s="31" t="s">
        <v>361</v>
      </c>
    </row>
    <row r="75" spans="2:18" x14ac:dyDescent="0.15">
      <c r="B75" s="10" t="s">
        <v>97</v>
      </c>
      <c r="C75" s="8">
        <v>2.7849248430965201E-2</v>
      </c>
      <c r="D75" s="8">
        <v>2.6099438862064401</v>
      </c>
      <c r="E75" s="10">
        <f t="shared" si="1"/>
        <v>6</v>
      </c>
      <c r="F75" s="31" t="s">
        <v>351</v>
      </c>
      <c r="G75" s="31" t="s">
        <v>366</v>
      </c>
      <c r="H75" s="31" t="s">
        <v>364</v>
      </c>
      <c r="I75" s="31" t="s">
        <v>355</v>
      </c>
      <c r="J75" s="31" t="s">
        <v>421</v>
      </c>
      <c r="K75" s="31" t="s">
        <v>361</v>
      </c>
    </row>
    <row r="76" spans="2:18" x14ac:dyDescent="0.15">
      <c r="B76" s="10" t="s">
        <v>121</v>
      </c>
      <c r="C76" s="8">
        <v>2.9095705325900501E-2</v>
      </c>
      <c r="D76" s="8">
        <v>2.58331180573495</v>
      </c>
      <c r="E76" s="10">
        <f t="shared" si="1"/>
        <v>6</v>
      </c>
      <c r="F76" s="31" t="s">
        <v>457</v>
      </c>
      <c r="G76" s="31" t="s">
        <v>418</v>
      </c>
      <c r="H76" s="31" t="s">
        <v>364</v>
      </c>
      <c r="I76" s="31" t="s">
        <v>355</v>
      </c>
      <c r="J76" s="31" t="s">
        <v>448</v>
      </c>
      <c r="K76" s="31" t="s">
        <v>421</v>
      </c>
    </row>
    <row r="77" spans="2:18" x14ac:dyDescent="0.15">
      <c r="B77" s="10" t="s">
        <v>122</v>
      </c>
      <c r="C77" s="8">
        <v>3.0378289625017901E-2</v>
      </c>
      <c r="D77" s="8">
        <v>2.5572177470911601</v>
      </c>
      <c r="E77" s="10">
        <f t="shared" si="1"/>
        <v>6</v>
      </c>
      <c r="F77" s="31" t="s">
        <v>350</v>
      </c>
      <c r="G77" s="31" t="s">
        <v>458</v>
      </c>
      <c r="H77" s="31" t="s">
        <v>353</v>
      </c>
      <c r="I77" s="31" t="s">
        <v>367</v>
      </c>
      <c r="J77" s="31" t="s">
        <v>388</v>
      </c>
      <c r="K77" s="31" t="s">
        <v>361</v>
      </c>
    </row>
    <row r="78" spans="2:18" x14ac:dyDescent="0.15">
      <c r="B78" s="10" t="s">
        <v>22</v>
      </c>
      <c r="C78" s="8">
        <v>3.1697330516161401E-2</v>
      </c>
      <c r="D78" s="8">
        <v>2.5316455696202498</v>
      </c>
      <c r="E78" s="10">
        <f t="shared" si="1"/>
        <v>6</v>
      </c>
      <c r="F78" s="31" t="s">
        <v>350</v>
      </c>
      <c r="G78" s="31" t="s">
        <v>404</v>
      </c>
      <c r="H78" s="31" t="s">
        <v>367</v>
      </c>
      <c r="I78" s="31" t="s">
        <v>429</v>
      </c>
      <c r="J78" s="31" t="s">
        <v>359</v>
      </c>
      <c r="K78" s="31" t="s">
        <v>361</v>
      </c>
    </row>
    <row r="79" spans="2:18" x14ac:dyDescent="0.15">
      <c r="B79" s="10" t="s">
        <v>51</v>
      </c>
      <c r="C79" s="8">
        <v>3.4446019867140402E-2</v>
      </c>
      <c r="D79" s="8">
        <v>2.4820054604120099</v>
      </c>
      <c r="E79" s="10">
        <f t="shared" si="1"/>
        <v>6</v>
      </c>
      <c r="F79" s="31" t="s">
        <v>396</v>
      </c>
      <c r="G79" s="31" t="s">
        <v>449</v>
      </c>
      <c r="H79" s="31" t="s">
        <v>367</v>
      </c>
      <c r="I79" s="31" t="s">
        <v>354</v>
      </c>
      <c r="J79" s="31" t="s">
        <v>359</v>
      </c>
      <c r="K79" s="31" t="s">
        <v>421</v>
      </c>
    </row>
    <row r="80" spans="2:18" x14ac:dyDescent="0.15">
      <c r="B80" s="10" t="s">
        <v>102</v>
      </c>
      <c r="C80" s="8">
        <v>1.6509941458349001E-2</v>
      </c>
      <c r="D80" s="8">
        <v>2.4638886322338198</v>
      </c>
      <c r="E80" s="10">
        <f t="shared" si="1"/>
        <v>8</v>
      </c>
      <c r="F80" s="31" t="s">
        <v>350</v>
      </c>
      <c r="G80" s="31" t="s">
        <v>366</v>
      </c>
      <c r="H80" s="31" t="s">
        <v>367</v>
      </c>
      <c r="I80" s="31" t="s">
        <v>442</v>
      </c>
      <c r="J80" s="31" t="s">
        <v>364</v>
      </c>
      <c r="K80" s="31" t="s">
        <v>355</v>
      </c>
      <c r="L80" s="31" t="s">
        <v>421</v>
      </c>
      <c r="M80" s="31" t="s">
        <v>361</v>
      </c>
    </row>
    <row r="81" spans="2:22" x14ac:dyDescent="0.15">
      <c r="B81" s="10" t="s">
        <v>56</v>
      </c>
      <c r="C81" s="8">
        <v>2.4254244949708698E-2</v>
      </c>
      <c r="D81" s="8">
        <v>2.4613220815752399</v>
      </c>
      <c r="E81" s="10">
        <f t="shared" si="1"/>
        <v>7</v>
      </c>
      <c r="F81" s="31" t="s">
        <v>398</v>
      </c>
      <c r="G81" s="31" t="s">
        <v>353</v>
      </c>
      <c r="H81" s="31" t="s">
        <v>449</v>
      </c>
      <c r="I81" s="31" t="s">
        <v>367</v>
      </c>
      <c r="J81" s="31" t="s">
        <v>400</v>
      </c>
      <c r="K81" s="31" t="s">
        <v>368</v>
      </c>
      <c r="L81" s="31" t="s">
        <v>424</v>
      </c>
    </row>
    <row r="82" spans="2:22" x14ac:dyDescent="0.15">
      <c r="B82" s="10" t="s">
        <v>61</v>
      </c>
      <c r="C82" s="8">
        <v>1.17504339790542E-2</v>
      </c>
      <c r="D82" s="8">
        <v>2.4499795835034699</v>
      </c>
      <c r="E82" s="10">
        <f t="shared" si="1"/>
        <v>9</v>
      </c>
      <c r="F82" s="31" t="s">
        <v>418</v>
      </c>
      <c r="G82" s="31" t="s">
        <v>350</v>
      </c>
      <c r="H82" s="31" t="s">
        <v>397</v>
      </c>
      <c r="I82" s="31" t="s">
        <v>410</v>
      </c>
      <c r="J82" s="31" t="s">
        <v>436</v>
      </c>
      <c r="K82" s="31" t="s">
        <v>391</v>
      </c>
      <c r="L82" s="31" t="s">
        <v>354</v>
      </c>
      <c r="M82" s="31" t="s">
        <v>359</v>
      </c>
      <c r="N82" s="31" t="s">
        <v>361</v>
      </c>
    </row>
    <row r="83" spans="2:22" x14ac:dyDescent="0.15">
      <c r="B83" s="10" t="s">
        <v>104</v>
      </c>
      <c r="C83" s="8">
        <v>1.7176462687179199E-2</v>
      </c>
      <c r="D83" s="8">
        <v>2.4460343667828499</v>
      </c>
      <c r="E83" s="10">
        <f t="shared" si="1"/>
        <v>8</v>
      </c>
      <c r="F83" s="31" t="s">
        <v>409</v>
      </c>
      <c r="G83" s="31" t="s">
        <v>397</v>
      </c>
      <c r="H83" s="31" t="s">
        <v>354</v>
      </c>
      <c r="I83" s="31" t="s">
        <v>379</v>
      </c>
      <c r="J83" s="31" t="s">
        <v>443</v>
      </c>
      <c r="K83" s="31" t="s">
        <v>368</v>
      </c>
      <c r="L83" s="31" t="s">
        <v>370</v>
      </c>
      <c r="M83" s="31" t="s">
        <v>359</v>
      </c>
    </row>
    <row r="84" spans="2:22" x14ac:dyDescent="0.15">
      <c r="B84" s="10" t="s">
        <v>76</v>
      </c>
      <c r="C84" s="8">
        <v>2.87166315269769E-3</v>
      </c>
      <c r="D84" s="8">
        <v>2.4378809188935699</v>
      </c>
      <c r="E84" s="10">
        <f t="shared" si="1"/>
        <v>13</v>
      </c>
      <c r="F84" s="31" t="s">
        <v>350</v>
      </c>
      <c r="G84" s="31" t="s">
        <v>364</v>
      </c>
      <c r="H84" s="31" t="s">
        <v>355</v>
      </c>
      <c r="I84" s="31" t="s">
        <v>356</v>
      </c>
      <c r="J84" s="31" t="s">
        <v>358</v>
      </c>
      <c r="K84" s="31" t="s">
        <v>421</v>
      </c>
      <c r="L84" s="31" t="s">
        <v>359</v>
      </c>
      <c r="M84" s="31" t="s">
        <v>397</v>
      </c>
      <c r="N84" s="31" t="s">
        <v>366</v>
      </c>
      <c r="O84" s="31" t="s">
        <v>367</v>
      </c>
      <c r="P84" s="31" t="s">
        <v>354</v>
      </c>
      <c r="Q84" s="31" t="s">
        <v>357</v>
      </c>
      <c r="R84" s="31" t="s">
        <v>361</v>
      </c>
    </row>
    <row r="85" spans="2:22" x14ac:dyDescent="0.15">
      <c r="B85" s="10" t="s">
        <v>131</v>
      </c>
      <c r="C85" s="8">
        <v>3.7344088517357397E-2</v>
      </c>
      <c r="D85" s="8">
        <v>2.4342745861733199</v>
      </c>
      <c r="E85" s="10">
        <f t="shared" si="1"/>
        <v>6</v>
      </c>
      <c r="F85" s="31" t="s">
        <v>350</v>
      </c>
      <c r="G85" s="31" t="s">
        <v>356</v>
      </c>
      <c r="H85" s="31" t="s">
        <v>368</v>
      </c>
      <c r="I85" s="31" t="s">
        <v>370</v>
      </c>
      <c r="J85" s="31" t="s">
        <v>359</v>
      </c>
      <c r="K85" s="31" t="s">
        <v>361</v>
      </c>
    </row>
    <row r="86" spans="2:22" x14ac:dyDescent="0.15">
      <c r="B86" s="10" t="s">
        <v>83</v>
      </c>
      <c r="C86" s="8">
        <v>7.2030494490490904E-4</v>
      </c>
      <c r="D86" s="8">
        <v>2.4315239934205799</v>
      </c>
      <c r="E86" s="10">
        <f t="shared" si="1"/>
        <v>17</v>
      </c>
      <c r="F86" s="31" t="s">
        <v>350</v>
      </c>
      <c r="G86" s="31" t="s">
        <v>402</v>
      </c>
      <c r="H86" s="31" t="s">
        <v>403</v>
      </c>
      <c r="I86" s="31" t="s">
        <v>391</v>
      </c>
      <c r="J86" s="31" t="s">
        <v>356</v>
      </c>
      <c r="K86" s="31" t="s">
        <v>359</v>
      </c>
      <c r="L86" s="31" t="s">
        <v>365</v>
      </c>
      <c r="M86" s="31" t="s">
        <v>351</v>
      </c>
      <c r="N86" s="31" t="s">
        <v>404</v>
      </c>
      <c r="O86" s="31" t="s">
        <v>385</v>
      </c>
      <c r="P86" s="31" t="s">
        <v>386</v>
      </c>
      <c r="Q86" s="31" t="s">
        <v>368</v>
      </c>
      <c r="R86" s="31" t="s">
        <v>401</v>
      </c>
      <c r="S86" s="31" t="s">
        <v>395</v>
      </c>
      <c r="T86" s="31" t="s">
        <v>357</v>
      </c>
      <c r="U86" s="31" t="s">
        <v>370</v>
      </c>
      <c r="V86" s="31" t="s">
        <v>361</v>
      </c>
    </row>
    <row r="87" spans="2:22" x14ac:dyDescent="0.15">
      <c r="B87" s="10" t="s">
        <v>90</v>
      </c>
      <c r="C87" s="8">
        <v>4.0393591590329098E-2</v>
      </c>
      <c r="D87" s="8">
        <v>2.3883448770002298</v>
      </c>
      <c r="E87" s="10">
        <f t="shared" si="1"/>
        <v>6</v>
      </c>
      <c r="F87" s="31" t="s">
        <v>350</v>
      </c>
      <c r="G87" s="31" t="s">
        <v>391</v>
      </c>
      <c r="H87" s="31" t="s">
        <v>364</v>
      </c>
      <c r="I87" s="31" t="s">
        <v>358</v>
      </c>
      <c r="J87" s="31" t="s">
        <v>421</v>
      </c>
      <c r="K87" s="31" t="s">
        <v>361</v>
      </c>
    </row>
    <row r="88" spans="2:22" x14ac:dyDescent="0.15">
      <c r="B88" s="10" t="s">
        <v>44</v>
      </c>
      <c r="C88" s="8">
        <v>2.8357808327751099E-2</v>
      </c>
      <c r="D88" s="8">
        <v>2.3819245950728098</v>
      </c>
      <c r="E88" s="10">
        <f t="shared" si="1"/>
        <v>7</v>
      </c>
      <c r="F88" s="31" t="s">
        <v>409</v>
      </c>
      <c r="G88" s="31" t="s">
        <v>396</v>
      </c>
      <c r="H88" s="31" t="s">
        <v>397</v>
      </c>
      <c r="I88" s="31" t="s">
        <v>410</v>
      </c>
      <c r="J88" s="31" t="s">
        <v>455</v>
      </c>
      <c r="K88" s="31" t="s">
        <v>456</v>
      </c>
      <c r="L88" s="31" t="s">
        <v>422</v>
      </c>
    </row>
    <row r="89" spans="2:22" x14ac:dyDescent="0.15">
      <c r="B89" s="10" t="s">
        <v>52</v>
      </c>
      <c r="C89" s="8">
        <v>1.42265127639341E-2</v>
      </c>
      <c r="D89" s="8">
        <v>2.37341772151898</v>
      </c>
      <c r="E89" s="10">
        <f t="shared" si="1"/>
        <v>9</v>
      </c>
      <c r="F89" s="31" t="s">
        <v>409</v>
      </c>
      <c r="G89" s="31" t="s">
        <v>350</v>
      </c>
      <c r="H89" s="31" t="s">
        <v>397</v>
      </c>
      <c r="I89" s="31" t="s">
        <v>364</v>
      </c>
      <c r="J89" s="31" t="s">
        <v>355</v>
      </c>
      <c r="K89" s="31" t="s">
        <v>356</v>
      </c>
      <c r="L89" s="31" t="s">
        <v>437</v>
      </c>
      <c r="M89" s="31" t="s">
        <v>359</v>
      </c>
      <c r="N89" s="31" t="s">
        <v>361</v>
      </c>
    </row>
    <row r="90" spans="2:22" x14ac:dyDescent="0.15">
      <c r="B90" s="10" t="s">
        <v>71</v>
      </c>
      <c r="C90" s="8">
        <v>5.1936420498073302E-3</v>
      </c>
      <c r="D90" s="8">
        <v>2.3660238968413498</v>
      </c>
      <c r="E90" s="10">
        <f t="shared" si="1"/>
        <v>12</v>
      </c>
      <c r="F90" s="31" t="s">
        <v>372</v>
      </c>
      <c r="G90" s="31" t="s">
        <v>365</v>
      </c>
      <c r="H90" s="31" t="s">
        <v>350</v>
      </c>
      <c r="I90" s="31" t="s">
        <v>362</v>
      </c>
      <c r="J90" s="31" t="s">
        <v>390</v>
      </c>
      <c r="K90" s="31" t="s">
        <v>363</v>
      </c>
      <c r="L90" s="31" t="s">
        <v>391</v>
      </c>
      <c r="M90" s="31" t="s">
        <v>395</v>
      </c>
      <c r="N90" s="31" t="s">
        <v>357</v>
      </c>
      <c r="O90" s="31" t="s">
        <v>388</v>
      </c>
      <c r="P90" s="31" t="s">
        <v>358</v>
      </c>
      <c r="Q90" s="31" t="s">
        <v>361</v>
      </c>
    </row>
    <row r="91" spans="2:22" x14ac:dyDescent="0.15">
      <c r="B91" s="10" t="s">
        <v>64</v>
      </c>
      <c r="C91" s="8">
        <v>2.08017104864597E-2</v>
      </c>
      <c r="D91" s="8">
        <v>2.36050868962261</v>
      </c>
      <c r="E91" s="10">
        <f t="shared" si="1"/>
        <v>8</v>
      </c>
      <c r="F91" s="31" t="s">
        <v>350</v>
      </c>
      <c r="G91" s="31" t="s">
        <v>353</v>
      </c>
      <c r="H91" s="31" t="s">
        <v>445</v>
      </c>
      <c r="I91" s="31" t="s">
        <v>354</v>
      </c>
      <c r="J91" s="31" t="s">
        <v>364</v>
      </c>
      <c r="K91" s="31" t="s">
        <v>401</v>
      </c>
      <c r="L91" s="31" t="s">
        <v>359</v>
      </c>
      <c r="M91" s="31" t="s">
        <v>361</v>
      </c>
    </row>
    <row r="92" spans="2:22" x14ac:dyDescent="0.15">
      <c r="B92" s="10" t="s">
        <v>81</v>
      </c>
      <c r="C92" s="8">
        <v>1.58859881008802E-2</v>
      </c>
      <c r="D92" s="8">
        <v>2.3297351867670999</v>
      </c>
      <c r="E92" s="10">
        <f t="shared" si="1"/>
        <v>9</v>
      </c>
      <c r="F92" s="31" t="s">
        <v>350</v>
      </c>
      <c r="G92" s="31" t="s">
        <v>410</v>
      </c>
      <c r="H92" s="31" t="s">
        <v>391</v>
      </c>
      <c r="I92" s="31" t="s">
        <v>354</v>
      </c>
      <c r="J92" s="31" t="s">
        <v>356</v>
      </c>
      <c r="K92" s="31" t="s">
        <v>368</v>
      </c>
      <c r="L92" s="31" t="s">
        <v>370</v>
      </c>
      <c r="M92" s="31" t="s">
        <v>359</v>
      </c>
      <c r="N92" s="31" t="s">
        <v>361</v>
      </c>
    </row>
    <row r="93" spans="2:22" x14ac:dyDescent="0.15">
      <c r="B93" s="10" t="s">
        <v>78</v>
      </c>
      <c r="C93" s="8">
        <v>2.2393419296517302E-2</v>
      </c>
      <c r="D93" s="8">
        <v>2.32794994907609</v>
      </c>
      <c r="E93" s="10">
        <f t="shared" si="1"/>
        <v>8</v>
      </c>
      <c r="F93" s="31" t="s">
        <v>351</v>
      </c>
      <c r="G93" s="31" t="s">
        <v>398</v>
      </c>
      <c r="H93" s="31" t="s">
        <v>400</v>
      </c>
      <c r="I93" s="31" t="s">
        <v>355</v>
      </c>
      <c r="J93" s="31" t="s">
        <v>448</v>
      </c>
      <c r="K93" s="31" t="s">
        <v>356</v>
      </c>
      <c r="L93" s="31" t="s">
        <v>421</v>
      </c>
      <c r="M93" s="31" t="s">
        <v>361</v>
      </c>
    </row>
    <row r="94" spans="2:22" x14ac:dyDescent="0.15">
      <c r="B94" s="10" t="s">
        <v>94</v>
      </c>
      <c r="C94" s="8">
        <v>3.1727490786172798E-2</v>
      </c>
      <c r="D94" s="8">
        <v>2.32565865975613</v>
      </c>
      <c r="E94" s="10">
        <f t="shared" si="1"/>
        <v>7</v>
      </c>
      <c r="F94" s="31" t="s">
        <v>350</v>
      </c>
      <c r="G94" s="31" t="s">
        <v>459</v>
      </c>
      <c r="H94" s="31" t="s">
        <v>356</v>
      </c>
      <c r="I94" s="31" t="s">
        <v>368</v>
      </c>
      <c r="J94" s="31" t="s">
        <v>401</v>
      </c>
      <c r="K94" s="31" t="s">
        <v>359</v>
      </c>
      <c r="L94" s="31" t="s">
        <v>361</v>
      </c>
    </row>
    <row r="95" spans="2:22" x14ac:dyDescent="0.15">
      <c r="B95" s="10" t="s">
        <v>48</v>
      </c>
      <c r="C95" s="8">
        <v>3.2907776783686601E-2</v>
      </c>
      <c r="D95" s="8">
        <v>2.3074894514767901</v>
      </c>
      <c r="E95" s="10">
        <f t="shared" si="1"/>
        <v>7</v>
      </c>
      <c r="F95" s="31" t="s">
        <v>350</v>
      </c>
      <c r="G95" s="31" t="s">
        <v>353</v>
      </c>
      <c r="H95" s="31" t="s">
        <v>449</v>
      </c>
      <c r="I95" s="31" t="s">
        <v>367</v>
      </c>
      <c r="J95" s="31" t="s">
        <v>368</v>
      </c>
      <c r="K95" s="31" t="s">
        <v>460</v>
      </c>
      <c r="L95" s="31" t="s">
        <v>361</v>
      </c>
    </row>
    <row r="96" spans="2:22" x14ac:dyDescent="0.15">
      <c r="B96" s="10" t="s">
        <v>82</v>
      </c>
      <c r="C96" s="8">
        <v>2.4069178830220399E-2</v>
      </c>
      <c r="D96" s="8">
        <v>2.2962771606532901</v>
      </c>
      <c r="E96" s="10">
        <f t="shared" si="1"/>
        <v>8</v>
      </c>
      <c r="F96" s="31" t="s">
        <v>438</v>
      </c>
      <c r="G96" s="31" t="s">
        <v>350</v>
      </c>
      <c r="H96" s="31" t="s">
        <v>397</v>
      </c>
      <c r="I96" s="31" t="s">
        <v>367</v>
      </c>
      <c r="J96" s="31" t="s">
        <v>391</v>
      </c>
      <c r="K96" s="31" t="s">
        <v>354</v>
      </c>
      <c r="L96" s="31" t="s">
        <v>393</v>
      </c>
      <c r="M96" s="31" t="s">
        <v>361</v>
      </c>
    </row>
    <row r="97" spans="1:65" x14ac:dyDescent="0.15">
      <c r="B97" s="10" t="s">
        <v>49</v>
      </c>
      <c r="C97" s="8">
        <v>1.3497218202139E-2</v>
      </c>
      <c r="D97" s="8">
        <v>2.26849961435506</v>
      </c>
      <c r="E97" s="10">
        <f t="shared" ref="E97:E110" si="2">COUNTA(F97:AX97)</f>
        <v>10</v>
      </c>
      <c r="F97" s="31" t="s">
        <v>408</v>
      </c>
      <c r="G97" s="31" t="s">
        <v>350</v>
      </c>
      <c r="H97" s="31" t="s">
        <v>397</v>
      </c>
      <c r="I97" s="31" t="s">
        <v>366</v>
      </c>
      <c r="J97" s="31" t="s">
        <v>354</v>
      </c>
      <c r="K97" s="31" t="s">
        <v>364</v>
      </c>
      <c r="L97" s="31" t="s">
        <v>355</v>
      </c>
      <c r="M97" s="31" t="s">
        <v>356</v>
      </c>
      <c r="N97" s="31" t="s">
        <v>359</v>
      </c>
      <c r="O97" s="31" t="s">
        <v>361</v>
      </c>
    </row>
    <row r="98" spans="1:65" x14ac:dyDescent="0.15">
      <c r="B98" s="10" t="s">
        <v>98</v>
      </c>
      <c r="C98" s="8">
        <v>3.7920693078104001E-2</v>
      </c>
      <c r="D98" s="8">
        <v>2.23756552870476</v>
      </c>
      <c r="E98" s="10">
        <f t="shared" si="2"/>
        <v>7</v>
      </c>
      <c r="F98" s="31" t="s">
        <v>350</v>
      </c>
      <c r="G98" s="31" t="s">
        <v>391</v>
      </c>
      <c r="H98" s="31" t="s">
        <v>364</v>
      </c>
      <c r="I98" s="31" t="s">
        <v>355</v>
      </c>
      <c r="J98" s="31" t="s">
        <v>358</v>
      </c>
      <c r="K98" s="31" t="s">
        <v>421</v>
      </c>
      <c r="L98" s="31" t="s">
        <v>361</v>
      </c>
    </row>
    <row r="99" spans="1:65" x14ac:dyDescent="0.15">
      <c r="B99" s="10" t="s">
        <v>111</v>
      </c>
      <c r="C99" s="8">
        <v>3.7920693078104001E-2</v>
      </c>
      <c r="D99" s="8">
        <v>2.23756552870476</v>
      </c>
      <c r="E99" s="10">
        <f t="shared" si="2"/>
        <v>7</v>
      </c>
      <c r="F99" s="31" t="s">
        <v>350</v>
      </c>
      <c r="G99" s="31" t="s">
        <v>353</v>
      </c>
      <c r="H99" s="31" t="s">
        <v>461</v>
      </c>
      <c r="I99" s="31" t="s">
        <v>391</v>
      </c>
      <c r="J99" s="31" t="s">
        <v>356</v>
      </c>
      <c r="K99" s="31" t="s">
        <v>424</v>
      </c>
      <c r="L99" s="31" t="s">
        <v>361</v>
      </c>
    </row>
    <row r="100" spans="1:65" x14ac:dyDescent="0.15">
      <c r="B100" s="10" t="s">
        <v>101</v>
      </c>
      <c r="C100" s="8">
        <v>2.1001481251456001E-2</v>
      </c>
      <c r="D100" s="8">
        <v>2.2207417277370598</v>
      </c>
      <c r="E100" s="10">
        <f t="shared" si="2"/>
        <v>9</v>
      </c>
      <c r="F100" s="31" t="s">
        <v>439</v>
      </c>
      <c r="G100" s="31" t="s">
        <v>350</v>
      </c>
      <c r="H100" s="31" t="s">
        <v>376</v>
      </c>
      <c r="I100" s="31" t="s">
        <v>445</v>
      </c>
      <c r="J100" s="31" t="s">
        <v>443</v>
      </c>
      <c r="K100" s="31" t="s">
        <v>356</v>
      </c>
      <c r="L100" s="31" t="s">
        <v>370</v>
      </c>
      <c r="M100" s="31" t="s">
        <v>359</v>
      </c>
      <c r="N100" s="31" t="s">
        <v>361</v>
      </c>
    </row>
    <row r="101" spans="1:65" x14ac:dyDescent="0.15">
      <c r="B101" s="10" t="s">
        <v>59</v>
      </c>
      <c r="C101" s="8">
        <v>2.86392306838196E-2</v>
      </c>
      <c r="D101" s="8">
        <v>2.2207417277370598</v>
      </c>
      <c r="E101" s="10">
        <f t="shared" si="2"/>
        <v>8</v>
      </c>
      <c r="F101" s="31" t="s">
        <v>350</v>
      </c>
      <c r="G101" s="31" t="s">
        <v>353</v>
      </c>
      <c r="H101" s="31" t="s">
        <v>449</v>
      </c>
      <c r="I101" s="31" t="s">
        <v>367</v>
      </c>
      <c r="J101" s="31" t="s">
        <v>432</v>
      </c>
      <c r="K101" s="31" t="s">
        <v>393</v>
      </c>
      <c r="L101" s="31" t="s">
        <v>358</v>
      </c>
      <c r="M101" s="31" t="s">
        <v>361</v>
      </c>
    </row>
    <row r="102" spans="1:65" x14ac:dyDescent="0.15">
      <c r="B102" s="10" t="s">
        <v>95</v>
      </c>
      <c r="C102" s="8">
        <v>2.6368910544029699E-2</v>
      </c>
      <c r="D102" s="8">
        <v>2.1334091878822301</v>
      </c>
      <c r="E102" s="10">
        <f t="shared" si="2"/>
        <v>9</v>
      </c>
      <c r="F102" s="31" t="s">
        <v>450</v>
      </c>
      <c r="G102" s="31" t="s">
        <v>364</v>
      </c>
      <c r="H102" s="31" t="s">
        <v>451</v>
      </c>
      <c r="I102" s="31" t="s">
        <v>356</v>
      </c>
      <c r="J102" s="31" t="s">
        <v>368</v>
      </c>
      <c r="K102" s="31" t="s">
        <v>370</v>
      </c>
      <c r="L102" s="31" t="s">
        <v>358</v>
      </c>
      <c r="M102" s="31" t="s">
        <v>359</v>
      </c>
      <c r="N102" s="31" t="s">
        <v>361</v>
      </c>
    </row>
    <row r="103" spans="1:65" x14ac:dyDescent="0.15">
      <c r="B103" s="10" t="s">
        <v>80</v>
      </c>
      <c r="C103" s="8">
        <v>2.72079638504748E-2</v>
      </c>
      <c r="D103" s="8">
        <v>2.12149070079909</v>
      </c>
      <c r="E103" s="10">
        <f t="shared" si="2"/>
        <v>9</v>
      </c>
      <c r="F103" s="31" t="s">
        <v>408</v>
      </c>
      <c r="G103" s="31" t="s">
        <v>432</v>
      </c>
      <c r="H103" s="31" t="s">
        <v>354</v>
      </c>
      <c r="I103" s="31" t="s">
        <v>355</v>
      </c>
      <c r="J103" s="31" t="s">
        <v>356</v>
      </c>
      <c r="K103" s="31" t="s">
        <v>370</v>
      </c>
      <c r="L103" s="31" t="s">
        <v>358</v>
      </c>
      <c r="M103" s="31" t="s">
        <v>359</v>
      </c>
      <c r="N103" s="31" t="s">
        <v>361</v>
      </c>
    </row>
    <row r="104" spans="1:65" x14ac:dyDescent="0.15">
      <c r="B104" s="10" t="s">
        <v>84</v>
      </c>
      <c r="C104" s="8">
        <v>2.0642451455000901E-2</v>
      </c>
      <c r="D104" s="8">
        <v>2.1203061722112602</v>
      </c>
      <c r="E104" s="10">
        <f t="shared" si="2"/>
        <v>10</v>
      </c>
      <c r="F104" s="31" t="s">
        <v>365</v>
      </c>
      <c r="G104" s="31" t="s">
        <v>409</v>
      </c>
      <c r="H104" s="31" t="s">
        <v>350</v>
      </c>
      <c r="I104" s="31" t="s">
        <v>353</v>
      </c>
      <c r="J104" s="31" t="s">
        <v>431</v>
      </c>
      <c r="K104" s="31" t="s">
        <v>385</v>
      </c>
      <c r="L104" s="31" t="s">
        <v>386</v>
      </c>
      <c r="M104" s="31" t="s">
        <v>357</v>
      </c>
      <c r="N104" s="31" t="s">
        <v>358</v>
      </c>
      <c r="O104" s="31" t="s">
        <v>361</v>
      </c>
    </row>
    <row r="105" spans="1:65" x14ac:dyDescent="0.15">
      <c r="B105" s="10" t="s">
        <v>73</v>
      </c>
      <c r="C105" s="8">
        <v>1.5707643737923799E-2</v>
      </c>
      <c r="D105" s="8">
        <v>2.1193379958769198</v>
      </c>
      <c r="E105" s="10">
        <f t="shared" si="2"/>
        <v>11</v>
      </c>
      <c r="F105" s="31" t="s">
        <v>439</v>
      </c>
      <c r="G105" s="31" t="s">
        <v>409</v>
      </c>
      <c r="H105" s="31" t="s">
        <v>350</v>
      </c>
      <c r="I105" s="31" t="s">
        <v>376</v>
      </c>
      <c r="J105" s="31" t="s">
        <v>405</v>
      </c>
      <c r="K105" s="31" t="s">
        <v>354</v>
      </c>
      <c r="L105" s="31" t="s">
        <v>401</v>
      </c>
      <c r="M105" s="31" t="s">
        <v>421</v>
      </c>
      <c r="N105" s="31" t="s">
        <v>359</v>
      </c>
      <c r="O105" s="31" t="s">
        <v>422</v>
      </c>
      <c r="P105" s="31" t="s">
        <v>361</v>
      </c>
    </row>
    <row r="106" spans="1:65" x14ac:dyDescent="0.15">
      <c r="B106" s="10" t="s">
        <v>96</v>
      </c>
      <c r="C106" s="8">
        <v>2.8065666132676199E-2</v>
      </c>
      <c r="D106" s="8">
        <v>2.1097046413502101</v>
      </c>
      <c r="E106" s="10">
        <f t="shared" si="2"/>
        <v>9</v>
      </c>
      <c r="F106" s="31" t="s">
        <v>350</v>
      </c>
      <c r="G106" s="31" t="s">
        <v>396</v>
      </c>
      <c r="H106" s="31" t="s">
        <v>453</v>
      </c>
      <c r="I106" s="31" t="s">
        <v>366</v>
      </c>
      <c r="J106" s="31" t="s">
        <v>454</v>
      </c>
      <c r="K106" s="31" t="s">
        <v>391</v>
      </c>
      <c r="L106" s="31" t="s">
        <v>355</v>
      </c>
      <c r="M106" s="31" t="s">
        <v>407</v>
      </c>
      <c r="N106" s="31" t="s">
        <v>361</v>
      </c>
    </row>
    <row r="107" spans="1:65" x14ac:dyDescent="0.15">
      <c r="B107" s="10" t="s">
        <v>67</v>
      </c>
      <c r="C107" s="8">
        <v>3.9505615016105299E-2</v>
      </c>
      <c r="D107" s="8">
        <v>2.0836589050372401</v>
      </c>
      <c r="E107" s="10">
        <f t="shared" si="2"/>
        <v>8</v>
      </c>
      <c r="F107" s="31" t="s">
        <v>450</v>
      </c>
      <c r="G107" s="31" t="s">
        <v>453</v>
      </c>
      <c r="H107" s="31" t="s">
        <v>399</v>
      </c>
      <c r="I107" s="31" t="s">
        <v>454</v>
      </c>
      <c r="J107" s="31" t="s">
        <v>445</v>
      </c>
      <c r="K107" s="31" t="s">
        <v>354</v>
      </c>
      <c r="L107" s="31" t="s">
        <v>462</v>
      </c>
      <c r="M107" s="31" t="s">
        <v>463</v>
      </c>
    </row>
    <row r="108" spans="1:65" x14ac:dyDescent="0.15">
      <c r="B108" s="10" t="s">
        <v>25</v>
      </c>
      <c r="C108" s="8">
        <v>5.6796010568860899E-3</v>
      </c>
      <c r="D108" s="8">
        <v>2.0457741976729298</v>
      </c>
      <c r="E108" s="10">
        <f t="shared" si="2"/>
        <v>16</v>
      </c>
      <c r="F108" s="31" t="s">
        <v>350</v>
      </c>
      <c r="G108" s="31" t="s">
        <v>396</v>
      </c>
      <c r="H108" s="31" t="s">
        <v>405</v>
      </c>
      <c r="I108" s="31" t="s">
        <v>406</v>
      </c>
      <c r="J108" s="31" t="s">
        <v>400</v>
      </c>
      <c r="K108" s="31" t="s">
        <v>430</v>
      </c>
      <c r="L108" s="31" t="s">
        <v>359</v>
      </c>
      <c r="M108" s="31" t="s">
        <v>409</v>
      </c>
      <c r="N108" s="31" t="s">
        <v>397</v>
      </c>
      <c r="O108" s="31" t="s">
        <v>398</v>
      </c>
      <c r="P108" s="31" t="s">
        <v>431</v>
      </c>
      <c r="Q108" s="31" t="s">
        <v>367</v>
      </c>
      <c r="R108" s="31" t="s">
        <v>432</v>
      </c>
      <c r="S108" s="31" t="s">
        <v>354</v>
      </c>
      <c r="T108" s="31" t="s">
        <v>393</v>
      </c>
      <c r="U108" s="31" t="s">
        <v>361</v>
      </c>
    </row>
    <row r="109" spans="1:65" x14ac:dyDescent="0.15">
      <c r="B109" s="10" t="s">
        <v>70</v>
      </c>
      <c r="C109" s="8">
        <v>2.2330894643285699E-2</v>
      </c>
      <c r="D109" s="8">
        <v>1.78788528927983</v>
      </c>
      <c r="E109" s="10">
        <f t="shared" si="2"/>
        <v>15</v>
      </c>
      <c r="F109" s="31" t="s">
        <v>350</v>
      </c>
      <c r="G109" s="31" t="s">
        <v>353</v>
      </c>
      <c r="H109" s="31" t="s">
        <v>400</v>
      </c>
      <c r="I109" s="31" t="s">
        <v>359</v>
      </c>
      <c r="J109" s="31" t="s">
        <v>416</v>
      </c>
      <c r="K109" s="31" t="s">
        <v>409</v>
      </c>
      <c r="L109" s="31" t="s">
        <v>397</v>
      </c>
      <c r="M109" s="31" t="s">
        <v>410</v>
      </c>
      <c r="N109" s="31" t="s">
        <v>398</v>
      </c>
      <c r="O109" s="31" t="s">
        <v>366</v>
      </c>
      <c r="P109" s="31" t="s">
        <v>431</v>
      </c>
      <c r="Q109" s="31" t="s">
        <v>367</v>
      </c>
      <c r="R109" s="31" t="s">
        <v>395</v>
      </c>
      <c r="S109" s="31" t="s">
        <v>424</v>
      </c>
      <c r="T109" s="31" t="s">
        <v>361</v>
      </c>
    </row>
    <row r="110" spans="1:65" x14ac:dyDescent="0.15">
      <c r="B110" s="10" t="s">
        <v>26</v>
      </c>
      <c r="C110" s="8">
        <v>1.5640460314498301E-2</v>
      </c>
      <c r="D110" s="8">
        <v>1.6718414139001601</v>
      </c>
      <c r="E110" s="10">
        <f t="shared" si="2"/>
        <v>21</v>
      </c>
      <c r="F110" s="31" t="s">
        <v>438</v>
      </c>
      <c r="G110" s="31" t="s">
        <v>350</v>
      </c>
      <c r="H110" s="31" t="s">
        <v>396</v>
      </c>
      <c r="I110" s="31" t="s">
        <v>391</v>
      </c>
      <c r="J110" s="31" t="s">
        <v>355</v>
      </c>
      <c r="K110" s="31" t="s">
        <v>421</v>
      </c>
      <c r="L110" s="31" t="s">
        <v>358</v>
      </c>
      <c r="M110" s="31" t="s">
        <v>359</v>
      </c>
      <c r="N110" s="31" t="s">
        <v>416</v>
      </c>
      <c r="O110" s="31" t="s">
        <v>394</v>
      </c>
      <c r="P110" s="31" t="s">
        <v>409</v>
      </c>
      <c r="Q110" s="31" t="s">
        <v>397</v>
      </c>
      <c r="R110" s="31" t="s">
        <v>351</v>
      </c>
      <c r="S110" s="31" t="s">
        <v>366</v>
      </c>
      <c r="T110" s="31" t="s">
        <v>367</v>
      </c>
      <c r="U110" s="31" t="s">
        <v>354</v>
      </c>
      <c r="V110" s="31" t="s">
        <v>423</v>
      </c>
      <c r="W110" s="31" t="s">
        <v>357</v>
      </c>
      <c r="X110" s="31" t="s">
        <v>395</v>
      </c>
      <c r="Y110" s="31" t="s">
        <v>393</v>
      </c>
      <c r="Z110" s="31" t="s">
        <v>361</v>
      </c>
    </row>
    <row r="111" spans="1:65" s="5" customFormat="1" x14ac:dyDescent="0.15">
      <c r="A111" s="2" t="s">
        <v>699</v>
      </c>
      <c r="B111" s="3" t="s">
        <v>700</v>
      </c>
      <c r="C111" s="4" t="s">
        <v>0</v>
      </c>
      <c r="D111" s="4" t="s">
        <v>1</v>
      </c>
      <c r="E111" s="3" t="s">
        <v>698</v>
      </c>
      <c r="F111" s="2" t="s">
        <v>2</v>
      </c>
      <c r="G111" s="32"/>
      <c r="H111" s="32"/>
      <c r="I111" s="32"/>
      <c r="J111" s="32"/>
      <c r="K111" s="32"/>
      <c r="L111" s="32"/>
      <c r="M111" s="32"/>
      <c r="N111" s="32"/>
      <c r="O111" s="32"/>
      <c r="P111" s="32"/>
      <c r="Q111" s="32"/>
      <c r="R111" s="32"/>
      <c r="S111" s="32"/>
      <c r="T111" s="32"/>
      <c r="U111" s="32"/>
      <c r="V111" s="32"/>
      <c r="W111" s="32"/>
      <c r="X111" s="32"/>
      <c r="Y111" s="32"/>
      <c r="Z111" s="32"/>
      <c r="AA111" s="32"/>
      <c r="AB111" s="32"/>
      <c r="AC111" s="32"/>
      <c r="AD111" s="32"/>
      <c r="AE111" s="32"/>
      <c r="AF111" s="32"/>
      <c r="AG111" s="32"/>
      <c r="AH111" s="32"/>
      <c r="AI111" s="32"/>
      <c r="AJ111" s="32"/>
      <c r="AK111" s="32"/>
      <c r="AL111" s="32"/>
      <c r="AM111" s="32"/>
      <c r="AN111" s="32"/>
      <c r="AO111" s="32"/>
      <c r="AP111" s="32"/>
      <c r="AQ111" s="32"/>
      <c r="AR111" s="32"/>
      <c r="AS111" s="32"/>
      <c r="AT111" s="32"/>
      <c r="AU111" s="32"/>
      <c r="AV111" s="32"/>
      <c r="AW111" s="32"/>
      <c r="AX111" s="32"/>
      <c r="AY111" s="32"/>
      <c r="AZ111" s="32"/>
      <c r="BA111" s="32"/>
      <c r="BB111" s="32"/>
      <c r="BC111" s="32"/>
      <c r="BD111" s="32"/>
      <c r="BE111" s="32"/>
      <c r="BF111" s="32"/>
      <c r="BG111" s="32"/>
      <c r="BH111" s="32"/>
      <c r="BI111" s="32"/>
      <c r="BJ111" s="32"/>
      <c r="BK111" s="32"/>
      <c r="BL111" s="32"/>
      <c r="BM111" s="32"/>
    </row>
    <row r="112" spans="1:65" ht="15" thickBot="1" x14ac:dyDescent="0.2">
      <c r="A112" s="38" t="s">
        <v>696</v>
      </c>
      <c r="B112" s="10" t="s">
        <v>45</v>
      </c>
      <c r="C112" s="8">
        <v>3.0243824986630401E-2</v>
      </c>
      <c r="D112" s="8">
        <v>7.1556350626118004</v>
      </c>
      <c r="E112" s="10">
        <f t="shared" ref="E112:E158" si="3">COUNTA(F112:AX112)</f>
        <v>2</v>
      </c>
      <c r="F112" s="31" t="s">
        <v>556</v>
      </c>
      <c r="G112" s="31" t="s">
        <v>540</v>
      </c>
    </row>
    <row r="113" spans="1:16" ht="15" thickBot="1" x14ac:dyDescent="0.2">
      <c r="A113" s="54" t="s">
        <v>1259</v>
      </c>
      <c r="B113" s="10" t="s">
        <v>39</v>
      </c>
      <c r="C113" s="8">
        <v>1.3383223757844199E-3</v>
      </c>
      <c r="D113" s="8">
        <v>5.9630292188431699</v>
      </c>
      <c r="E113" s="10">
        <f t="shared" si="3"/>
        <v>5</v>
      </c>
      <c r="F113" s="31" t="s">
        <v>481</v>
      </c>
      <c r="G113" s="31" t="s">
        <v>482</v>
      </c>
      <c r="H113" s="31" t="s">
        <v>483</v>
      </c>
      <c r="I113" s="31" t="s">
        <v>484</v>
      </c>
      <c r="J113" s="31" t="s">
        <v>485</v>
      </c>
    </row>
    <row r="114" spans="1:16" x14ac:dyDescent="0.15">
      <c r="B114" s="10" t="s">
        <v>79</v>
      </c>
      <c r="C114" s="8">
        <v>3.08560356892692E-3</v>
      </c>
      <c r="D114" s="8">
        <v>4.9691910157026404</v>
      </c>
      <c r="E114" s="10">
        <f t="shared" si="3"/>
        <v>5</v>
      </c>
      <c r="F114" s="31" t="s">
        <v>512</v>
      </c>
      <c r="G114" s="31" t="s">
        <v>506</v>
      </c>
      <c r="H114" s="31" t="s">
        <v>513</v>
      </c>
      <c r="I114" s="31" t="s">
        <v>507</v>
      </c>
      <c r="J114" s="31" t="s">
        <v>514</v>
      </c>
    </row>
    <row r="115" spans="1:16" x14ac:dyDescent="0.15">
      <c r="B115" s="10" t="s">
        <v>4</v>
      </c>
      <c r="C115" s="8">
        <v>9.2957347817566698E-3</v>
      </c>
      <c r="D115" s="8">
        <v>4.7704233750745297</v>
      </c>
      <c r="E115" s="10">
        <f t="shared" si="3"/>
        <v>4</v>
      </c>
      <c r="F115" s="31" t="s">
        <v>537</v>
      </c>
      <c r="G115" s="31" t="s">
        <v>538</v>
      </c>
      <c r="H115" s="31" t="s">
        <v>539</v>
      </c>
      <c r="I115" s="31" t="s">
        <v>540</v>
      </c>
    </row>
    <row r="116" spans="1:16" x14ac:dyDescent="0.15">
      <c r="B116" s="10" t="s">
        <v>18</v>
      </c>
      <c r="C116" s="8">
        <v>2.5383175024138699E-2</v>
      </c>
      <c r="D116" s="8">
        <v>4.6667185190946503</v>
      </c>
      <c r="E116" s="10">
        <f t="shared" si="3"/>
        <v>3</v>
      </c>
      <c r="F116" s="31" t="s">
        <v>512</v>
      </c>
      <c r="G116" s="31" t="s">
        <v>506</v>
      </c>
      <c r="H116" s="31" t="s">
        <v>513</v>
      </c>
    </row>
    <row r="117" spans="1:16" x14ac:dyDescent="0.15">
      <c r="B117" s="10" t="s">
        <v>34</v>
      </c>
      <c r="C117" s="8">
        <v>3.1644630159960802E-2</v>
      </c>
      <c r="D117" s="8">
        <v>4.2933810375670802</v>
      </c>
      <c r="E117" s="10">
        <f t="shared" si="3"/>
        <v>3</v>
      </c>
      <c r="F117" s="31" t="s">
        <v>562</v>
      </c>
      <c r="G117" s="31" t="s">
        <v>563</v>
      </c>
      <c r="H117" s="31" t="s">
        <v>564</v>
      </c>
    </row>
    <row r="118" spans="1:16" x14ac:dyDescent="0.15">
      <c r="B118" s="10" t="s">
        <v>103</v>
      </c>
      <c r="C118" s="8">
        <v>5.42209124698952E-4</v>
      </c>
      <c r="D118" s="8">
        <v>4.2720209329025698</v>
      </c>
      <c r="E118" s="10">
        <f t="shared" si="3"/>
        <v>8</v>
      </c>
      <c r="F118" s="31" t="s">
        <v>464</v>
      </c>
      <c r="G118" s="31" t="s">
        <v>465</v>
      </c>
      <c r="H118" s="31" t="s">
        <v>466</v>
      </c>
      <c r="I118" s="31" t="s">
        <v>467</v>
      </c>
      <c r="J118" s="31" t="s">
        <v>468</v>
      </c>
      <c r="K118" s="31" t="s">
        <v>469</v>
      </c>
      <c r="L118" s="31" t="s">
        <v>470</v>
      </c>
      <c r="M118" s="31" t="s">
        <v>471</v>
      </c>
    </row>
    <row r="119" spans="1:16" x14ac:dyDescent="0.15">
      <c r="B119" s="10" t="s">
        <v>109</v>
      </c>
      <c r="C119" s="8">
        <v>1.92300320189666E-2</v>
      </c>
      <c r="D119" s="8">
        <v>3.8679108446550301</v>
      </c>
      <c r="E119" s="10">
        <f t="shared" si="3"/>
        <v>4</v>
      </c>
      <c r="F119" s="31" t="s">
        <v>554</v>
      </c>
      <c r="G119" s="31" t="s">
        <v>467</v>
      </c>
      <c r="H119" s="31" t="s">
        <v>469</v>
      </c>
      <c r="I119" s="31" t="s">
        <v>510</v>
      </c>
    </row>
    <row r="120" spans="1:16" x14ac:dyDescent="0.15">
      <c r="B120" s="10" t="s">
        <v>132</v>
      </c>
      <c r="C120" s="8">
        <v>6.4774223189384503E-3</v>
      </c>
      <c r="D120" s="8">
        <v>3.5778175313059002</v>
      </c>
      <c r="E120" s="10">
        <f t="shared" si="3"/>
        <v>6</v>
      </c>
      <c r="F120" s="31" t="s">
        <v>472</v>
      </c>
      <c r="G120" s="31" t="s">
        <v>473</v>
      </c>
      <c r="H120" s="31" t="s">
        <v>467</v>
      </c>
      <c r="I120" s="31" t="s">
        <v>468</v>
      </c>
      <c r="J120" s="31" t="s">
        <v>469</v>
      </c>
      <c r="K120" s="31" t="s">
        <v>470</v>
      </c>
    </row>
    <row r="121" spans="1:16" x14ac:dyDescent="0.15">
      <c r="B121" s="10" t="s">
        <v>116</v>
      </c>
      <c r="C121" s="8">
        <v>3.6410841456978099E-3</v>
      </c>
      <c r="D121" s="8">
        <v>3.5274257350903202</v>
      </c>
      <c r="E121" s="10">
        <f t="shared" si="3"/>
        <v>7</v>
      </c>
      <c r="F121" s="31" t="s">
        <v>486</v>
      </c>
      <c r="G121" s="31" t="s">
        <v>465</v>
      </c>
      <c r="H121" s="31" t="s">
        <v>488</v>
      </c>
      <c r="I121" s="31" t="s">
        <v>467</v>
      </c>
      <c r="J121" s="31" t="s">
        <v>511</v>
      </c>
      <c r="K121" s="31" t="s">
        <v>470</v>
      </c>
      <c r="L121" s="31" t="s">
        <v>490</v>
      </c>
    </row>
    <row r="122" spans="1:16" x14ac:dyDescent="0.15">
      <c r="B122" s="10" t="s">
        <v>85</v>
      </c>
      <c r="C122" s="8">
        <v>2.7819787179891101E-3</v>
      </c>
      <c r="D122" s="8">
        <v>3.3282023547031598</v>
      </c>
      <c r="E122" s="10">
        <f t="shared" si="3"/>
        <v>8</v>
      </c>
      <c r="F122" s="31" t="s">
        <v>486</v>
      </c>
      <c r="G122" s="31" t="s">
        <v>509</v>
      </c>
      <c r="H122" s="31" t="s">
        <v>502</v>
      </c>
      <c r="I122" s="31" t="s">
        <v>467</v>
      </c>
      <c r="J122" s="31" t="s">
        <v>469</v>
      </c>
      <c r="K122" s="31" t="s">
        <v>510</v>
      </c>
      <c r="L122" s="31" t="s">
        <v>511</v>
      </c>
      <c r="M122" s="31" t="s">
        <v>470</v>
      </c>
    </row>
    <row r="123" spans="1:16" x14ac:dyDescent="0.15">
      <c r="B123" s="10" t="s">
        <v>55</v>
      </c>
      <c r="C123" s="8">
        <v>5.3144639842825896E-3</v>
      </c>
      <c r="D123" s="8">
        <v>3.2953582525185898</v>
      </c>
      <c r="E123" s="10">
        <f t="shared" si="3"/>
        <v>7</v>
      </c>
      <c r="F123" s="31" t="s">
        <v>502</v>
      </c>
      <c r="G123" s="31" t="s">
        <v>467</v>
      </c>
      <c r="H123" s="31" t="s">
        <v>523</v>
      </c>
      <c r="I123" s="31" t="s">
        <v>469</v>
      </c>
      <c r="J123" s="31" t="s">
        <v>510</v>
      </c>
      <c r="K123" s="31" t="s">
        <v>470</v>
      </c>
      <c r="L123" s="31" t="s">
        <v>490</v>
      </c>
    </row>
    <row r="124" spans="1:16" x14ac:dyDescent="0.15">
      <c r="B124" s="10" t="s">
        <v>114</v>
      </c>
      <c r="C124" s="8">
        <v>1.2583101838782199E-2</v>
      </c>
      <c r="D124" s="8">
        <v>3.1111456793964298</v>
      </c>
      <c r="E124" s="10">
        <f t="shared" si="3"/>
        <v>6</v>
      </c>
      <c r="F124" s="31" t="s">
        <v>466</v>
      </c>
      <c r="G124" s="31" t="s">
        <v>467</v>
      </c>
      <c r="H124" s="31" t="s">
        <v>523</v>
      </c>
      <c r="I124" s="31" t="s">
        <v>469</v>
      </c>
      <c r="J124" s="31" t="s">
        <v>470</v>
      </c>
      <c r="K124" s="31" t="s">
        <v>544</v>
      </c>
    </row>
    <row r="125" spans="1:16" x14ac:dyDescent="0.15">
      <c r="B125" s="10" t="s">
        <v>69</v>
      </c>
      <c r="C125" s="8">
        <v>2.2776874462655399E-2</v>
      </c>
      <c r="D125" s="8">
        <v>3.08432545802233</v>
      </c>
      <c r="E125" s="10">
        <f t="shared" si="3"/>
        <v>5</v>
      </c>
      <c r="F125" s="31" t="s">
        <v>486</v>
      </c>
      <c r="G125" s="31" t="s">
        <v>467</v>
      </c>
      <c r="H125" s="31" t="s">
        <v>469</v>
      </c>
      <c r="I125" s="31" t="s">
        <v>510</v>
      </c>
      <c r="J125" s="31" t="s">
        <v>470</v>
      </c>
    </row>
    <row r="126" spans="1:16" x14ac:dyDescent="0.15">
      <c r="B126" s="57" t="s">
        <v>48</v>
      </c>
      <c r="C126" s="8">
        <v>9.4116448304449197E-4</v>
      </c>
      <c r="D126" s="8">
        <v>3.0746869409660098</v>
      </c>
      <c r="E126" s="10">
        <f t="shared" si="3"/>
        <v>11</v>
      </c>
      <c r="F126" s="31" t="s">
        <v>472</v>
      </c>
      <c r="G126" s="31" t="s">
        <v>473</v>
      </c>
      <c r="H126" s="31" t="s">
        <v>474</v>
      </c>
      <c r="I126" s="31" t="s">
        <v>475</v>
      </c>
      <c r="J126" s="31" t="s">
        <v>467</v>
      </c>
      <c r="K126" s="31" t="s">
        <v>476</v>
      </c>
      <c r="L126" s="31" t="s">
        <v>477</v>
      </c>
      <c r="M126" s="31" t="s">
        <v>478</v>
      </c>
      <c r="N126" s="31" t="s">
        <v>470</v>
      </c>
      <c r="O126" s="31" t="s">
        <v>479</v>
      </c>
      <c r="P126" s="31" t="s">
        <v>480</v>
      </c>
    </row>
    <row r="127" spans="1:16" x14ac:dyDescent="0.15">
      <c r="B127" s="10" t="s">
        <v>24</v>
      </c>
      <c r="C127" s="8">
        <v>4.1841793941029999E-2</v>
      </c>
      <c r="D127" s="8">
        <v>3.0449510904730999</v>
      </c>
      <c r="E127" s="10">
        <f t="shared" si="3"/>
        <v>4</v>
      </c>
      <c r="F127" s="31" t="s">
        <v>512</v>
      </c>
      <c r="G127" s="31" t="s">
        <v>503</v>
      </c>
      <c r="H127" s="31" t="s">
        <v>506</v>
      </c>
      <c r="I127" s="31" t="s">
        <v>513</v>
      </c>
    </row>
    <row r="128" spans="1:16" x14ac:dyDescent="0.15">
      <c r="B128" s="10" t="s">
        <v>13</v>
      </c>
      <c r="C128" s="8">
        <v>4.1841793941029999E-2</v>
      </c>
      <c r="D128" s="8">
        <v>3.0449510904730999</v>
      </c>
      <c r="E128" s="10">
        <f t="shared" si="3"/>
        <v>4</v>
      </c>
      <c r="F128" s="31" t="s">
        <v>570</v>
      </c>
      <c r="G128" s="31" t="s">
        <v>571</v>
      </c>
      <c r="H128" s="31" t="s">
        <v>572</v>
      </c>
      <c r="I128" s="31" t="s">
        <v>573</v>
      </c>
    </row>
    <row r="129" spans="2:17" x14ac:dyDescent="0.15">
      <c r="B129" s="57" t="s">
        <v>46</v>
      </c>
      <c r="C129" s="8">
        <v>2.43333303785867E-2</v>
      </c>
      <c r="D129" s="8">
        <v>3.0320487553439799</v>
      </c>
      <c r="E129" s="10">
        <f t="shared" si="3"/>
        <v>5</v>
      </c>
      <c r="F129" s="31" t="s">
        <v>465</v>
      </c>
      <c r="G129" s="31" t="s">
        <v>555</v>
      </c>
      <c r="H129" s="31" t="s">
        <v>467</v>
      </c>
      <c r="I129" s="31" t="s">
        <v>468</v>
      </c>
      <c r="J129" s="31" t="s">
        <v>470</v>
      </c>
    </row>
    <row r="130" spans="2:17" x14ac:dyDescent="0.15">
      <c r="B130" s="10" t="s">
        <v>108</v>
      </c>
      <c r="C130" s="8">
        <v>1.52996586399995E-2</v>
      </c>
      <c r="D130" s="8">
        <v>2.9815146094215801</v>
      </c>
      <c r="E130" s="10">
        <f t="shared" si="3"/>
        <v>6</v>
      </c>
      <c r="F130" s="31" t="s">
        <v>466</v>
      </c>
      <c r="G130" s="31" t="s">
        <v>502</v>
      </c>
      <c r="H130" s="31" t="s">
        <v>552</v>
      </c>
      <c r="I130" s="31" t="s">
        <v>467</v>
      </c>
      <c r="J130" s="31" t="s">
        <v>553</v>
      </c>
      <c r="K130" s="31" t="s">
        <v>544</v>
      </c>
    </row>
    <row r="131" spans="2:17" x14ac:dyDescent="0.15">
      <c r="B131" s="57" t="s">
        <v>42</v>
      </c>
      <c r="C131" s="8">
        <v>2.3939811503506801E-3</v>
      </c>
      <c r="D131" s="8">
        <v>2.9087947408991002</v>
      </c>
      <c r="E131" s="10">
        <f t="shared" si="3"/>
        <v>10</v>
      </c>
      <c r="F131" s="31" t="s">
        <v>493</v>
      </c>
      <c r="G131" s="31" t="s">
        <v>494</v>
      </c>
      <c r="H131" s="31" t="s">
        <v>495</v>
      </c>
      <c r="I131" s="31" t="s">
        <v>475</v>
      </c>
      <c r="J131" s="31" t="s">
        <v>496</v>
      </c>
      <c r="K131" s="31" t="s">
        <v>497</v>
      </c>
      <c r="L131" s="31" t="s">
        <v>498</v>
      </c>
      <c r="M131" s="31" t="s">
        <v>499</v>
      </c>
      <c r="N131" s="31" t="s">
        <v>500</v>
      </c>
      <c r="O131" s="31" t="s">
        <v>501</v>
      </c>
    </row>
    <row r="132" spans="2:17" x14ac:dyDescent="0.15">
      <c r="B132" s="10" t="s">
        <v>44</v>
      </c>
      <c r="C132" s="8">
        <v>2.54059046961442E-3</v>
      </c>
      <c r="D132" s="8">
        <v>2.88533671879508</v>
      </c>
      <c r="E132" s="10">
        <f t="shared" si="3"/>
        <v>10</v>
      </c>
      <c r="F132" s="31" t="s">
        <v>486</v>
      </c>
      <c r="G132" s="31" t="s">
        <v>466</v>
      </c>
      <c r="H132" s="31" t="s">
        <v>502</v>
      </c>
      <c r="I132" s="31" t="s">
        <v>503</v>
      </c>
      <c r="J132" s="31" t="s">
        <v>504</v>
      </c>
      <c r="K132" s="31" t="s">
        <v>505</v>
      </c>
      <c r="L132" s="31" t="s">
        <v>506</v>
      </c>
      <c r="M132" s="31" t="s">
        <v>507</v>
      </c>
      <c r="N132" s="31" t="s">
        <v>492</v>
      </c>
      <c r="O132" s="31" t="s">
        <v>508</v>
      </c>
    </row>
    <row r="133" spans="2:17" x14ac:dyDescent="0.15">
      <c r="B133" s="10" t="s">
        <v>53</v>
      </c>
      <c r="C133" s="8">
        <v>1.83978806143896E-2</v>
      </c>
      <c r="D133" s="8">
        <v>2.8622540250447202</v>
      </c>
      <c r="E133" s="10">
        <f t="shared" si="3"/>
        <v>6</v>
      </c>
      <c r="F133" s="31" t="s">
        <v>467</v>
      </c>
      <c r="G133" s="31" t="s">
        <v>468</v>
      </c>
      <c r="H133" s="31" t="s">
        <v>469</v>
      </c>
      <c r="I133" s="31" t="s">
        <v>510</v>
      </c>
      <c r="J133" s="31" t="s">
        <v>470</v>
      </c>
      <c r="K133" s="31" t="s">
        <v>471</v>
      </c>
    </row>
    <row r="134" spans="2:17" x14ac:dyDescent="0.15">
      <c r="B134" s="10" t="s">
        <v>110</v>
      </c>
      <c r="C134" s="8">
        <v>1.9519318078573E-2</v>
      </c>
      <c r="D134" s="8">
        <v>2.8245927878730801</v>
      </c>
      <c r="E134" s="10">
        <f t="shared" si="3"/>
        <v>6</v>
      </c>
      <c r="F134" s="31" t="s">
        <v>543</v>
      </c>
      <c r="G134" s="31" t="s">
        <v>467</v>
      </c>
      <c r="H134" s="31" t="s">
        <v>511</v>
      </c>
      <c r="I134" s="31" t="s">
        <v>489</v>
      </c>
      <c r="J134" s="31" t="s">
        <v>471</v>
      </c>
      <c r="K134" s="31" t="s">
        <v>490</v>
      </c>
    </row>
    <row r="135" spans="2:17" x14ac:dyDescent="0.15">
      <c r="B135" s="57" t="s">
        <v>115</v>
      </c>
      <c r="C135" s="8">
        <v>1.30399988122629E-2</v>
      </c>
      <c r="D135" s="8">
        <v>2.78274696879348</v>
      </c>
      <c r="E135" s="10">
        <f t="shared" si="3"/>
        <v>7</v>
      </c>
      <c r="F135" s="31" t="s">
        <v>472</v>
      </c>
      <c r="G135" s="31" t="s">
        <v>473</v>
      </c>
      <c r="H135" s="31" t="s">
        <v>466</v>
      </c>
      <c r="I135" s="31" t="s">
        <v>502</v>
      </c>
      <c r="J135" s="31" t="s">
        <v>505</v>
      </c>
      <c r="K135" s="31" t="s">
        <v>467</v>
      </c>
      <c r="L135" s="31" t="s">
        <v>545</v>
      </c>
    </row>
    <row r="136" spans="2:17" x14ac:dyDescent="0.15">
      <c r="B136" s="10" t="s">
        <v>61</v>
      </c>
      <c r="C136" s="8">
        <v>1.40267325349315E-3</v>
      </c>
      <c r="D136" s="8">
        <v>2.7699232500432802</v>
      </c>
      <c r="E136" s="10">
        <f t="shared" si="3"/>
        <v>12</v>
      </c>
      <c r="F136" s="31" t="s">
        <v>472</v>
      </c>
      <c r="G136" s="31" t="s">
        <v>486</v>
      </c>
      <c r="H136" s="31" t="s">
        <v>473</v>
      </c>
      <c r="I136" s="31" t="s">
        <v>487</v>
      </c>
      <c r="J136" s="31" t="s">
        <v>488</v>
      </c>
      <c r="K136" s="31" t="s">
        <v>467</v>
      </c>
      <c r="L136" s="31" t="s">
        <v>469</v>
      </c>
      <c r="M136" s="31" t="s">
        <v>489</v>
      </c>
      <c r="N136" s="31" t="s">
        <v>470</v>
      </c>
      <c r="O136" s="31" t="s">
        <v>490</v>
      </c>
      <c r="P136" s="31" t="s">
        <v>491</v>
      </c>
      <c r="Q136" s="31" t="s">
        <v>492</v>
      </c>
    </row>
    <row r="137" spans="2:17" x14ac:dyDescent="0.15">
      <c r="B137" s="10" t="s">
        <v>15</v>
      </c>
      <c r="C137" s="8">
        <v>1.3797568609514E-2</v>
      </c>
      <c r="D137" s="8">
        <v>2.7521673317737698</v>
      </c>
      <c r="E137" s="10">
        <f t="shared" si="3"/>
        <v>7</v>
      </c>
      <c r="F137" s="31" t="s">
        <v>464</v>
      </c>
      <c r="G137" s="31" t="s">
        <v>472</v>
      </c>
      <c r="H137" s="31" t="s">
        <v>473</v>
      </c>
      <c r="I137" s="31" t="s">
        <v>546</v>
      </c>
      <c r="J137" s="31" t="s">
        <v>547</v>
      </c>
      <c r="K137" s="31" t="s">
        <v>548</v>
      </c>
      <c r="L137" s="31" t="s">
        <v>531</v>
      </c>
    </row>
    <row r="138" spans="2:17" x14ac:dyDescent="0.15">
      <c r="B138" s="10" t="s">
        <v>37</v>
      </c>
      <c r="C138" s="8">
        <v>3.7140620513842898E-2</v>
      </c>
      <c r="D138" s="8">
        <v>2.71046782674689</v>
      </c>
      <c r="E138" s="10">
        <f t="shared" si="3"/>
        <v>5</v>
      </c>
      <c r="F138" s="31" t="s">
        <v>467</v>
      </c>
      <c r="G138" s="31" t="s">
        <v>468</v>
      </c>
      <c r="H138" s="31" t="s">
        <v>469</v>
      </c>
      <c r="I138" s="31" t="s">
        <v>510</v>
      </c>
      <c r="J138" s="31" t="s">
        <v>470</v>
      </c>
    </row>
    <row r="139" spans="2:17" x14ac:dyDescent="0.15">
      <c r="B139" s="10" t="s">
        <v>33</v>
      </c>
      <c r="C139" s="8">
        <v>6.2308439381927498E-3</v>
      </c>
      <c r="D139" s="8">
        <v>2.7059124186347101</v>
      </c>
      <c r="E139" s="10">
        <f t="shared" si="3"/>
        <v>9</v>
      </c>
      <c r="F139" s="31" t="s">
        <v>486</v>
      </c>
      <c r="G139" s="31" t="s">
        <v>525</v>
      </c>
      <c r="H139" s="31" t="s">
        <v>526</v>
      </c>
      <c r="I139" s="31" t="s">
        <v>467</v>
      </c>
      <c r="J139" s="31" t="s">
        <v>469</v>
      </c>
      <c r="K139" s="31" t="s">
        <v>523</v>
      </c>
      <c r="L139" s="31" t="s">
        <v>470</v>
      </c>
      <c r="M139" s="31" t="s">
        <v>471</v>
      </c>
      <c r="N139" s="31" t="s">
        <v>490</v>
      </c>
    </row>
    <row r="140" spans="2:17" x14ac:dyDescent="0.15">
      <c r="B140" s="10" t="s">
        <v>62</v>
      </c>
      <c r="C140" s="8">
        <v>4.1432925241248503E-2</v>
      </c>
      <c r="D140" s="8">
        <v>2.6307481847837502</v>
      </c>
      <c r="E140" s="10">
        <f t="shared" si="3"/>
        <v>5</v>
      </c>
      <c r="F140" s="31" t="s">
        <v>464</v>
      </c>
      <c r="G140" s="31" t="s">
        <v>465</v>
      </c>
      <c r="H140" s="31" t="s">
        <v>468</v>
      </c>
      <c r="I140" s="31" t="s">
        <v>511</v>
      </c>
      <c r="J140" s="31" t="s">
        <v>471</v>
      </c>
    </row>
    <row r="141" spans="2:17" x14ac:dyDescent="0.15">
      <c r="B141" s="10" t="s">
        <v>35</v>
      </c>
      <c r="C141" s="8">
        <v>1.9015700013318499E-2</v>
      </c>
      <c r="D141" s="8">
        <v>2.5819301772310599</v>
      </c>
      <c r="E141" s="10">
        <f t="shared" si="3"/>
        <v>7</v>
      </c>
      <c r="F141" s="31" t="s">
        <v>486</v>
      </c>
      <c r="G141" s="31" t="s">
        <v>466</v>
      </c>
      <c r="H141" s="31" t="s">
        <v>535</v>
      </c>
      <c r="I141" s="31" t="s">
        <v>467</v>
      </c>
      <c r="J141" s="31" t="s">
        <v>469</v>
      </c>
      <c r="K141" s="31" t="s">
        <v>470</v>
      </c>
      <c r="L141" s="31" t="s">
        <v>490</v>
      </c>
    </row>
    <row r="142" spans="2:17" x14ac:dyDescent="0.15">
      <c r="B142" s="10" t="s">
        <v>66</v>
      </c>
      <c r="C142" s="8">
        <v>1.1384197548455301E-2</v>
      </c>
      <c r="D142" s="8">
        <v>2.4580425787597799</v>
      </c>
      <c r="E142" s="10">
        <f t="shared" si="3"/>
        <v>9</v>
      </c>
      <c r="F142" s="31" t="s">
        <v>464</v>
      </c>
      <c r="G142" s="31" t="s">
        <v>472</v>
      </c>
      <c r="H142" s="31" t="s">
        <v>486</v>
      </c>
      <c r="I142" s="31" t="s">
        <v>465</v>
      </c>
      <c r="J142" s="31" t="s">
        <v>473</v>
      </c>
      <c r="K142" s="31" t="s">
        <v>524</v>
      </c>
      <c r="L142" s="31" t="s">
        <v>468</v>
      </c>
      <c r="M142" s="31" t="s">
        <v>511</v>
      </c>
      <c r="N142" s="31" t="s">
        <v>471</v>
      </c>
    </row>
    <row r="143" spans="2:17" x14ac:dyDescent="0.15">
      <c r="B143" s="10" t="s">
        <v>81</v>
      </c>
      <c r="C143" s="8">
        <v>6.2158170163284796E-3</v>
      </c>
      <c r="D143" s="8">
        <v>2.4144780886113399</v>
      </c>
      <c r="E143" s="10">
        <f t="shared" si="3"/>
        <v>11</v>
      </c>
      <c r="F143" s="31" t="s">
        <v>466</v>
      </c>
      <c r="G143" s="31" t="s">
        <v>502</v>
      </c>
      <c r="H143" s="31" t="s">
        <v>487</v>
      </c>
      <c r="I143" s="31" t="s">
        <v>506</v>
      </c>
      <c r="J143" s="31" t="s">
        <v>467</v>
      </c>
      <c r="K143" s="31" t="s">
        <v>468</v>
      </c>
      <c r="L143" s="31" t="s">
        <v>469</v>
      </c>
      <c r="M143" s="31" t="s">
        <v>511</v>
      </c>
      <c r="N143" s="31" t="s">
        <v>489</v>
      </c>
      <c r="O143" s="31" t="s">
        <v>470</v>
      </c>
      <c r="P143" s="31" t="s">
        <v>490</v>
      </c>
    </row>
    <row r="144" spans="2:17" x14ac:dyDescent="0.15">
      <c r="B144" s="10" t="s">
        <v>87</v>
      </c>
      <c r="C144" s="8">
        <v>2.66871160116984E-2</v>
      </c>
      <c r="D144" s="8">
        <v>2.40814641530205</v>
      </c>
      <c r="E144" s="10">
        <f t="shared" si="3"/>
        <v>7</v>
      </c>
      <c r="F144" s="31" t="s">
        <v>465</v>
      </c>
      <c r="G144" s="31" t="s">
        <v>467</v>
      </c>
      <c r="H144" s="31" t="s">
        <v>523</v>
      </c>
      <c r="I144" s="31" t="s">
        <v>470</v>
      </c>
      <c r="J144" s="31" t="s">
        <v>471</v>
      </c>
      <c r="K144" s="31" t="s">
        <v>490</v>
      </c>
      <c r="L144" s="31" t="s">
        <v>491</v>
      </c>
    </row>
    <row r="145" spans="1:65" x14ac:dyDescent="0.15">
      <c r="B145" s="10" t="s">
        <v>124</v>
      </c>
      <c r="C145" s="8">
        <v>3.0540028646656898E-2</v>
      </c>
      <c r="D145" s="8">
        <v>2.3406282915085299</v>
      </c>
      <c r="E145" s="10">
        <f t="shared" si="3"/>
        <v>7</v>
      </c>
      <c r="F145" s="31" t="s">
        <v>465</v>
      </c>
      <c r="G145" s="31" t="s">
        <v>502</v>
      </c>
      <c r="H145" s="31" t="s">
        <v>467</v>
      </c>
      <c r="I145" s="31" t="s">
        <v>560</v>
      </c>
      <c r="J145" s="31" t="s">
        <v>561</v>
      </c>
      <c r="K145" s="31" t="s">
        <v>511</v>
      </c>
      <c r="L145" s="31" t="s">
        <v>490</v>
      </c>
    </row>
    <row r="146" spans="1:65" x14ac:dyDescent="0.15">
      <c r="B146" s="10" t="s">
        <v>100</v>
      </c>
      <c r="C146" s="8">
        <v>8.4272710329190096E-3</v>
      </c>
      <c r="D146" s="8">
        <v>2.3150584026096999</v>
      </c>
      <c r="E146" s="10">
        <f t="shared" si="3"/>
        <v>11</v>
      </c>
      <c r="F146" s="31" t="s">
        <v>527</v>
      </c>
      <c r="G146" s="31" t="s">
        <v>472</v>
      </c>
      <c r="H146" s="31" t="s">
        <v>528</v>
      </c>
      <c r="I146" s="31" t="s">
        <v>473</v>
      </c>
      <c r="J146" s="31" t="s">
        <v>506</v>
      </c>
      <c r="K146" s="31" t="s">
        <v>529</v>
      </c>
      <c r="L146" s="31" t="s">
        <v>530</v>
      </c>
      <c r="M146" s="31" t="s">
        <v>531</v>
      </c>
      <c r="N146" s="31" t="s">
        <v>532</v>
      </c>
      <c r="O146" s="31" t="s">
        <v>533</v>
      </c>
      <c r="P146" s="31" t="s">
        <v>534</v>
      </c>
    </row>
    <row r="147" spans="1:65" x14ac:dyDescent="0.15">
      <c r="B147" s="10" t="s">
        <v>99</v>
      </c>
      <c r="C147" s="8">
        <v>4.4118508530477298E-3</v>
      </c>
      <c r="D147" s="8">
        <v>2.3140113386555501</v>
      </c>
      <c r="E147" s="10">
        <f t="shared" si="3"/>
        <v>13</v>
      </c>
      <c r="F147" s="31" t="s">
        <v>466</v>
      </c>
      <c r="G147" s="31" t="s">
        <v>515</v>
      </c>
      <c r="H147" s="31" t="s">
        <v>516</v>
      </c>
      <c r="I147" s="31" t="s">
        <v>517</v>
      </c>
      <c r="J147" s="31" t="s">
        <v>518</v>
      </c>
      <c r="K147" s="31" t="s">
        <v>519</v>
      </c>
      <c r="L147" s="31" t="s">
        <v>520</v>
      </c>
      <c r="M147" s="31" t="s">
        <v>490</v>
      </c>
      <c r="N147" s="31" t="s">
        <v>521</v>
      </c>
      <c r="O147" s="31" t="s">
        <v>467</v>
      </c>
      <c r="P147" s="31" t="s">
        <v>522</v>
      </c>
      <c r="Q147" s="31" t="s">
        <v>491</v>
      </c>
      <c r="R147" s="31" t="s">
        <v>492</v>
      </c>
    </row>
    <row r="148" spans="1:65" x14ac:dyDescent="0.15">
      <c r="B148" s="10" t="s">
        <v>49</v>
      </c>
      <c r="C148" s="8">
        <v>6.2197124785711103E-3</v>
      </c>
      <c r="D148" s="8">
        <v>2.3082693750360601</v>
      </c>
      <c r="E148" s="10">
        <f t="shared" si="3"/>
        <v>12</v>
      </c>
      <c r="F148" s="31" t="s">
        <v>486</v>
      </c>
      <c r="G148" s="31" t="s">
        <v>465</v>
      </c>
      <c r="H148" s="31" t="s">
        <v>524</v>
      </c>
      <c r="I148" s="31" t="s">
        <v>466</v>
      </c>
      <c r="J148" s="31" t="s">
        <v>487</v>
      </c>
      <c r="K148" s="31" t="s">
        <v>467</v>
      </c>
      <c r="L148" s="31" t="s">
        <v>511</v>
      </c>
      <c r="M148" s="31" t="s">
        <v>489</v>
      </c>
      <c r="N148" s="31" t="s">
        <v>470</v>
      </c>
      <c r="O148" s="31" t="s">
        <v>471</v>
      </c>
      <c r="P148" s="31" t="s">
        <v>490</v>
      </c>
      <c r="Q148" s="31" t="s">
        <v>491</v>
      </c>
    </row>
    <row r="149" spans="1:65" x14ac:dyDescent="0.15">
      <c r="B149" s="10" t="s">
        <v>101</v>
      </c>
      <c r="C149" s="8">
        <v>8.7874553211522502E-3</v>
      </c>
      <c r="D149" s="8">
        <v>2.3015200493780599</v>
      </c>
      <c r="E149" s="10">
        <f t="shared" si="3"/>
        <v>11</v>
      </c>
      <c r="F149" s="31" t="s">
        <v>486</v>
      </c>
      <c r="G149" s="31" t="s">
        <v>466</v>
      </c>
      <c r="H149" s="31" t="s">
        <v>487</v>
      </c>
      <c r="I149" s="31" t="s">
        <v>535</v>
      </c>
      <c r="J149" s="31" t="s">
        <v>467</v>
      </c>
      <c r="K149" s="31" t="s">
        <v>468</v>
      </c>
      <c r="L149" s="31" t="s">
        <v>536</v>
      </c>
      <c r="M149" s="31" t="s">
        <v>489</v>
      </c>
      <c r="N149" s="31" t="s">
        <v>470</v>
      </c>
      <c r="O149" s="31" t="s">
        <v>490</v>
      </c>
      <c r="P149" s="31" t="s">
        <v>491</v>
      </c>
    </row>
    <row r="150" spans="1:65" x14ac:dyDescent="0.15">
      <c r="B150" s="10" t="s">
        <v>91</v>
      </c>
      <c r="C150" s="8">
        <v>2.4217640879835401E-2</v>
      </c>
      <c r="D150" s="8">
        <v>2.2898032200357701</v>
      </c>
      <c r="E150" s="10">
        <f t="shared" si="3"/>
        <v>8</v>
      </c>
      <c r="F150" s="31" t="s">
        <v>464</v>
      </c>
      <c r="G150" s="31" t="s">
        <v>472</v>
      </c>
      <c r="H150" s="31" t="s">
        <v>465</v>
      </c>
      <c r="I150" s="31" t="s">
        <v>473</v>
      </c>
      <c r="J150" s="31" t="s">
        <v>467</v>
      </c>
      <c r="K150" s="31" t="s">
        <v>471</v>
      </c>
      <c r="L150" s="31" t="s">
        <v>492</v>
      </c>
      <c r="M150" s="31" t="s">
        <v>508</v>
      </c>
    </row>
    <row r="151" spans="1:65" x14ac:dyDescent="0.15">
      <c r="B151" s="57" t="s">
        <v>107</v>
      </c>
      <c r="C151" s="8">
        <v>1.46552337099642E-2</v>
      </c>
      <c r="D151" s="8">
        <v>2.2361359570661898</v>
      </c>
      <c r="E151" s="10">
        <f t="shared" si="3"/>
        <v>10</v>
      </c>
      <c r="F151" s="31" t="s">
        <v>464</v>
      </c>
      <c r="G151" s="31" t="s">
        <v>472</v>
      </c>
      <c r="H151" s="31" t="s">
        <v>486</v>
      </c>
      <c r="I151" s="31" t="s">
        <v>473</v>
      </c>
      <c r="J151" s="31" t="s">
        <v>502</v>
      </c>
      <c r="K151" s="31" t="s">
        <v>549</v>
      </c>
      <c r="L151" s="31" t="s">
        <v>543</v>
      </c>
      <c r="M151" s="31" t="s">
        <v>550</v>
      </c>
      <c r="N151" s="31" t="s">
        <v>551</v>
      </c>
      <c r="O151" s="31" t="s">
        <v>492</v>
      </c>
    </row>
    <row r="152" spans="1:65" x14ac:dyDescent="0.15">
      <c r="B152" s="10" t="s">
        <v>80</v>
      </c>
      <c r="C152" s="8">
        <v>1.2114570297313399E-2</v>
      </c>
      <c r="D152" s="8">
        <v>2.1986588181209399</v>
      </c>
      <c r="E152" s="10">
        <f t="shared" si="3"/>
        <v>11</v>
      </c>
      <c r="F152" s="31" t="s">
        <v>541</v>
      </c>
      <c r="G152" s="31" t="s">
        <v>465</v>
      </c>
      <c r="H152" s="31" t="s">
        <v>466</v>
      </c>
      <c r="I152" s="31" t="s">
        <v>542</v>
      </c>
      <c r="J152" s="31" t="s">
        <v>525</v>
      </c>
      <c r="K152" s="31" t="s">
        <v>475</v>
      </c>
      <c r="L152" s="31" t="s">
        <v>543</v>
      </c>
      <c r="M152" s="31" t="s">
        <v>467</v>
      </c>
      <c r="N152" s="31" t="s">
        <v>470</v>
      </c>
      <c r="O152" s="31" t="s">
        <v>471</v>
      </c>
      <c r="P152" s="31" t="s">
        <v>490</v>
      </c>
    </row>
    <row r="153" spans="1:65" x14ac:dyDescent="0.15">
      <c r="B153" s="10" t="s">
        <v>120</v>
      </c>
      <c r="C153" s="8">
        <v>4.4284488933144801E-2</v>
      </c>
      <c r="D153" s="8">
        <v>2.1590278206156301</v>
      </c>
      <c r="E153" s="10">
        <f t="shared" si="3"/>
        <v>7</v>
      </c>
      <c r="F153" s="31" t="s">
        <v>486</v>
      </c>
      <c r="G153" s="31" t="s">
        <v>466</v>
      </c>
      <c r="H153" s="31" t="s">
        <v>467</v>
      </c>
      <c r="I153" s="31" t="s">
        <v>468</v>
      </c>
      <c r="J153" s="31" t="s">
        <v>585</v>
      </c>
      <c r="K153" s="31" t="s">
        <v>470</v>
      </c>
      <c r="L153" s="31" t="s">
        <v>586</v>
      </c>
    </row>
    <row r="154" spans="1:65" x14ac:dyDescent="0.15">
      <c r="B154" s="10" t="s">
        <v>88</v>
      </c>
      <c r="C154" s="8">
        <v>3.8732660103912797E-2</v>
      </c>
      <c r="D154" s="8">
        <v>2.08923651463118</v>
      </c>
      <c r="E154" s="10">
        <f t="shared" si="3"/>
        <v>8</v>
      </c>
      <c r="F154" s="31" t="s">
        <v>464</v>
      </c>
      <c r="G154" s="31" t="s">
        <v>486</v>
      </c>
      <c r="H154" s="31" t="s">
        <v>568</v>
      </c>
      <c r="I154" s="31" t="s">
        <v>467</v>
      </c>
      <c r="J154" s="31" t="s">
        <v>469</v>
      </c>
      <c r="K154" s="31" t="s">
        <v>470</v>
      </c>
      <c r="L154" s="31" t="s">
        <v>569</v>
      </c>
      <c r="M154" s="31" t="s">
        <v>471</v>
      </c>
    </row>
    <row r="155" spans="1:65" x14ac:dyDescent="0.15">
      <c r="B155" s="10" t="s">
        <v>63</v>
      </c>
      <c r="C155" s="8">
        <v>3.3720108885308998E-2</v>
      </c>
      <c r="D155" s="8">
        <v>2.03799732795905</v>
      </c>
      <c r="E155" s="10">
        <f t="shared" si="3"/>
        <v>9</v>
      </c>
      <c r="F155" s="31" t="s">
        <v>486</v>
      </c>
      <c r="G155" s="31" t="s">
        <v>465</v>
      </c>
      <c r="H155" s="31" t="s">
        <v>466</v>
      </c>
      <c r="I155" s="31" t="s">
        <v>502</v>
      </c>
      <c r="J155" s="31" t="s">
        <v>565</v>
      </c>
      <c r="K155" s="31" t="s">
        <v>566</v>
      </c>
      <c r="L155" s="31" t="s">
        <v>468</v>
      </c>
      <c r="M155" s="31" t="s">
        <v>551</v>
      </c>
      <c r="N155" s="31" t="s">
        <v>567</v>
      </c>
    </row>
    <row r="156" spans="1:65" x14ac:dyDescent="0.15">
      <c r="B156" s="10" t="s">
        <v>96</v>
      </c>
      <c r="C156" s="8">
        <v>3.02576341264333E-2</v>
      </c>
      <c r="D156" s="8">
        <v>1.9876764062810499</v>
      </c>
      <c r="E156" s="10">
        <f t="shared" si="3"/>
        <v>10</v>
      </c>
      <c r="F156" s="31" t="s">
        <v>464</v>
      </c>
      <c r="G156" s="31" t="s">
        <v>524</v>
      </c>
      <c r="H156" s="31" t="s">
        <v>557</v>
      </c>
      <c r="I156" s="31" t="s">
        <v>518</v>
      </c>
      <c r="J156" s="31" t="s">
        <v>521</v>
      </c>
      <c r="K156" s="31" t="s">
        <v>467</v>
      </c>
      <c r="L156" s="31" t="s">
        <v>469</v>
      </c>
      <c r="M156" s="31" t="s">
        <v>522</v>
      </c>
      <c r="N156" s="31" t="s">
        <v>470</v>
      </c>
      <c r="O156" s="31" t="s">
        <v>471</v>
      </c>
    </row>
    <row r="157" spans="1:65" x14ac:dyDescent="0.15">
      <c r="B157" s="57" t="s">
        <v>118</v>
      </c>
      <c r="C157" s="8">
        <v>3.0481341977127301E-2</v>
      </c>
      <c r="D157" s="8">
        <v>1.85059527481339</v>
      </c>
      <c r="E157" s="10">
        <f t="shared" si="3"/>
        <v>12</v>
      </c>
      <c r="F157" s="31" t="s">
        <v>524</v>
      </c>
      <c r="G157" s="31" t="s">
        <v>509</v>
      </c>
      <c r="H157" s="31" t="s">
        <v>487</v>
      </c>
      <c r="I157" s="31" t="s">
        <v>558</v>
      </c>
      <c r="J157" s="31" t="s">
        <v>467</v>
      </c>
      <c r="K157" s="31" t="s">
        <v>468</v>
      </c>
      <c r="L157" s="31" t="s">
        <v>559</v>
      </c>
      <c r="M157" s="31" t="s">
        <v>523</v>
      </c>
      <c r="N157" s="31" t="s">
        <v>470</v>
      </c>
      <c r="O157" s="31" t="s">
        <v>471</v>
      </c>
      <c r="P157" s="31" t="s">
        <v>544</v>
      </c>
      <c r="Q157" s="31" t="s">
        <v>490</v>
      </c>
    </row>
    <row r="158" spans="1:65" x14ac:dyDescent="0.15">
      <c r="B158" s="10" t="s">
        <v>92</v>
      </c>
      <c r="C158" s="8">
        <v>4.2225428216236198E-2</v>
      </c>
      <c r="D158" s="8">
        <v>1.7595823924455201</v>
      </c>
      <c r="E158" s="10">
        <f t="shared" si="3"/>
        <v>12</v>
      </c>
      <c r="F158" s="31" t="s">
        <v>541</v>
      </c>
      <c r="G158" s="31" t="s">
        <v>574</v>
      </c>
      <c r="H158" s="31" t="s">
        <v>575</v>
      </c>
      <c r="I158" s="31" t="s">
        <v>576</v>
      </c>
      <c r="J158" s="31" t="s">
        <v>577</v>
      </c>
      <c r="K158" s="31" t="s">
        <v>578</v>
      </c>
      <c r="L158" s="31" t="s">
        <v>579</v>
      </c>
      <c r="M158" s="31" t="s">
        <v>580</v>
      </c>
      <c r="N158" s="31" t="s">
        <v>581</v>
      </c>
      <c r="O158" s="31" t="s">
        <v>582</v>
      </c>
      <c r="P158" s="31" t="s">
        <v>583</v>
      </c>
      <c r="Q158" s="31" t="s">
        <v>584</v>
      </c>
    </row>
    <row r="159" spans="1:65" s="5" customFormat="1" x14ac:dyDescent="0.15">
      <c r="A159" s="2" t="s">
        <v>699</v>
      </c>
      <c r="B159" s="3" t="s">
        <v>700</v>
      </c>
      <c r="C159" s="4" t="s">
        <v>0</v>
      </c>
      <c r="D159" s="4" t="s">
        <v>1</v>
      </c>
      <c r="E159" s="3" t="s">
        <v>698</v>
      </c>
      <c r="F159" s="2" t="s">
        <v>2</v>
      </c>
      <c r="G159" s="32"/>
      <c r="H159" s="32"/>
      <c r="I159" s="32"/>
      <c r="J159" s="32"/>
      <c r="K159" s="32"/>
      <c r="L159" s="32"/>
      <c r="M159" s="32"/>
      <c r="N159" s="32"/>
      <c r="O159" s="32"/>
      <c r="P159" s="32"/>
      <c r="Q159" s="32"/>
      <c r="R159" s="32"/>
      <c r="S159" s="32"/>
      <c r="T159" s="32"/>
      <c r="U159" s="32"/>
      <c r="V159" s="32"/>
      <c r="W159" s="32"/>
      <c r="X159" s="32"/>
      <c r="Y159" s="32"/>
      <c r="Z159" s="32"/>
      <c r="AA159" s="32"/>
      <c r="AB159" s="32"/>
      <c r="AC159" s="32"/>
      <c r="AD159" s="32"/>
      <c r="AE159" s="32"/>
      <c r="AF159" s="32"/>
      <c r="AG159" s="32"/>
      <c r="AH159" s="32"/>
      <c r="AI159" s="32"/>
      <c r="AJ159" s="32"/>
      <c r="AK159" s="32"/>
      <c r="AL159" s="32"/>
      <c r="AM159" s="32"/>
      <c r="AN159" s="32"/>
      <c r="AO159" s="32"/>
      <c r="AP159" s="32"/>
      <c r="AQ159" s="32"/>
      <c r="AR159" s="32"/>
      <c r="AS159" s="32"/>
      <c r="AT159" s="32"/>
      <c r="AU159" s="32"/>
      <c r="AV159" s="32"/>
      <c r="AW159" s="32"/>
      <c r="AX159" s="32"/>
      <c r="AY159" s="32"/>
      <c r="AZ159" s="32"/>
      <c r="BA159" s="32"/>
      <c r="BB159" s="32"/>
      <c r="BC159" s="32"/>
      <c r="BD159" s="32"/>
      <c r="BE159" s="32"/>
      <c r="BF159" s="32"/>
      <c r="BG159" s="32"/>
      <c r="BH159" s="32"/>
      <c r="BI159" s="32"/>
      <c r="BJ159" s="32"/>
      <c r="BK159" s="32"/>
      <c r="BL159" s="32"/>
      <c r="BM159" s="32"/>
    </row>
    <row r="160" spans="1:65" ht="15" thickBot="1" x14ac:dyDescent="0.2">
      <c r="A160" s="38" t="s">
        <v>697</v>
      </c>
      <c r="B160" s="7" t="s">
        <v>133</v>
      </c>
      <c r="C160" s="8">
        <v>9.7956460795742793E-3</v>
      </c>
      <c r="D160" s="9">
        <v>12.5786163522012</v>
      </c>
      <c r="E160" s="10">
        <f t="shared" ref="E160:E188" si="4">COUNTA(F160:AX160)</f>
        <v>2</v>
      </c>
      <c r="F160" s="31" t="s">
        <v>636</v>
      </c>
      <c r="G160" s="31" t="s">
        <v>637</v>
      </c>
    </row>
    <row r="161" spans="1:16" ht="15" thickBot="1" x14ac:dyDescent="0.2">
      <c r="A161" s="52" t="s">
        <v>1260</v>
      </c>
      <c r="B161" s="7" t="s">
        <v>134</v>
      </c>
      <c r="C161" s="8">
        <v>1.76535168388786E-2</v>
      </c>
      <c r="D161" s="9">
        <v>9.4339622641509404</v>
      </c>
      <c r="E161" s="10">
        <f t="shared" si="4"/>
        <v>2</v>
      </c>
      <c r="F161" s="31" t="s">
        <v>663</v>
      </c>
      <c r="G161" s="31" t="s">
        <v>664</v>
      </c>
    </row>
    <row r="162" spans="1:16" x14ac:dyDescent="0.15">
      <c r="B162" s="7" t="s">
        <v>50</v>
      </c>
      <c r="C162" s="8">
        <v>3.2905114856656502E-2</v>
      </c>
      <c r="D162" s="9">
        <v>6.8610634648370503</v>
      </c>
      <c r="E162" s="10">
        <f t="shared" si="4"/>
        <v>2</v>
      </c>
      <c r="F162" s="31" t="s">
        <v>684</v>
      </c>
      <c r="G162" s="31" t="s">
        <v>685</v>
      </c>
    </row>
    <row r="163" spans="1:16" x14ac:dyDescent="0.15">
      <c r="B163" s="7" t="s">
        <v>18</v>
      </c>
      <c r="C163" s="8">
        <v>2.8924651451456098E-3</v>
      </c>
      <c r="D163" s="9">
        <v>6.5627563576702199</v>
      </c>
      <c r="E163" s="10">
        <f t="shared" si="4"/>
        <v>4</v>
      </c>
      <c r="F163" s="31" t="s">
        <v>610</v>
      </c>
      <c r="G163" s="31" t="s">
        <v>588</v>
      </c>
      <c r="H163" s="31" t="s">
        <v>589</v>
      </c>
      <c r="I163" s="31" t="s">
        <v>612</v>
      </c>
    </row>
    <row r="164" spans="1:16" x14ac:dyDescent="0.15">
      <c r="B164" s="7" t="s">
        <v>41</v>
      </c>
      <c r="C164" s="8">
        <v>1.2319419152807701E-3</v>
      </c>
      <c r="D164" s="9">
        <v>6.0864272671941499</v>
      </c>
      <c r="E164" s="10">
        <f t="shared" si="4"/>
        <v>5</v>
      </c>
      <c r="F164" s="31" t="s">
        <v>601</v>
      </c>
      <c r="G164" s="31" t="s">
        <v>602</v>
      </c>
      <c r="H164" s="31" t="s">
        <v>603</v>
      </c>
      <c r="I164" s="31" t="s">
        <v>604</v>
      </c>
      <c r="J164" s="31" t="s">
        <v>605</v>
      </c>
    </row>
    <row r="165" spans="1:16" x14ac:dyDescent="0.15">
      <c r="B165" s="7" t="s">
        <v>79</v>
      </c>
      <c r="C165" s="8">
        <v>2.4520547006497899E-3</v>
      </c>
      <c r="D165" s="9">
        <v>5.24109014675052</v>
      </c>
      <c r="E165" s="10">
        <f t="shared" si="4"/>
        <v>5</v>
      </c>
      <c r="F165" s="31" t="s">
        <v>608</v>
      </c>
      <c r="G165" s="31" t="s">
        <v>609</v>
      </c>
      <c r="H165" s="31" t="s">
        <v>610</v>
      </c>
      <c r="I165" s="31" t="s">
        <v>611</v>
      </c>
      <c r="J165" s="31" t="s">
        <v>612</v>
      </c>
    </row>
    <row r="166" spans="1:16" x14ac:dyDescent="0.15">
      <c r="B166" s="7" t="s">
        <v>68</v>
      </c>
      <c r="C166" s="8">
        <v>6.2324067279902098E-4</v>
      </c>
      <c r="D166" s="9">
        <v>4.1928721174004098</v>
      </c>
      <c r="E166" s="10">
        <f t="shared" si="4"/>
        <v>8</v>
      </c>
      <c r="F166" s="31" t="s">
        <v>587</v>
      </c>
      <c r="G166" s="31" t="s">
        <v>596</v>
      </c>
      <c r="H166" s="31" t="s">
        <v>590</v>
      </c>
      <c r="I166" s="31" t="s">
        <v>597</v>
      </c>
      <c r="J166" s="31" t="s">
        <v>598</v>
      </c>
      <c r="K166" s="31" t="s">
        <v>599</v>
      </c>
      <c r="L166" s="31" t="s">
        <v>600</v>
      </c>
      <c r="M166" s="31" t="s">
        <v>594</v>
      </c>
    </row>
    <row r="167" spans="1:16" x14ac:dyDescent="0.15">
      <c r="B167" s="7" t="s">
        <v>125</v>
      </c>
      <c r="C167" s="8">
        <v>1.3529388805727299E-3</v>
      </c>
      <c r="D167" s="9">
        <v>4.1928721174004098</v>
      </c>
      <c r="E167" s="10">
        <f t="shared" si="4"/>
        <v>7</v>
      </c>
      <c r="F167" s="31" t="s">
        <v>606</v>
      </c>
      <c r="G167" s="31" t="s">
        <v>601</v>
      </c>
      <c r="H167" s="31" t="s">
        <v>602</v>
      </c>
      <c r="I167" s="31" t="s">
        <v>603</v>
      </c>
      <c r="J167" s="31" t="s">
        <v>607</v>
      </c>
      <c r="K167" s="31" t="s">
        <v>604</v>
      </c>
      <c r="L167" s="31" t="s">
        <v>605</v>
      </c>
    </row>
    <row r="168" spans="1:16" x14ac:dyDescent="0.15">
      <c r="B168" s="7" t="s">
        <v>85</v>
      </c>
      <c r="C168" s="8">
        <v>4.5290671240995399E-4</v>
      </c>
      <c r="D168" s="9">
        <v>3.9491004826678302</v>
      </c>
      <c r="E168" s="10">
        <f t="shared" si="4"/>
        <v>9</v>
      </c>
      <c r="F168" s="31" t="s">
        <v>587</v>
      </c>
      <c r="G168" s="31" t="s">
        <v>588</v>
      </c>
      <c r="H168" s="31" t="s">
        <v>589</v>
      </c>
      <c r="I168" s="31" t="s">
        <v>590</v>
      </c>
      <c r="J168" s="31" t="s">
        <v>591</v>
      </c>
      <c r="K168" s="31" t="s">
        <v>592</v>
      </c>
      <c r="L168" s="31" t="s">
        <v>593</v>
      </c>
      <c r="M168" s="31" t="s">
        <v>594</v>
      </c>
      <c r="N168" s="31" t="s">
        <v>595</v>
      </c>
    </row>
    <row r="169" spans="1:16" x14ac:dyDescent="0.15">
      <c r="B169" s="7" t="s">
        <v>46</v>
      </c>
      <c r="C169" s="8">
        <v>4.62141618244373E-3</v>
      </c>
      <c r="D169" s="9">
        <v>3.8375439718580102</v>
      </c>
      <c r="E169" s="10">
        <f t="shared" si="4"/>
        <v>6</v>
      </c>
      <c r="F169" s="31" t="s">
        <v>587</v>
      </c>
      <c r="G169" s="31" t="s">
        <v>622</v>
      </c>
      <c r="H169" s="31" t="s">
        <v>623</v>
      </c>
      <c r="I169" s="31" t="s">
        <v>624</v>
      </c>
      <c r="J169" s="31" t="s">
        <v>591</v>
      </c>
      <c r="K169" s="31" t="s">
        <v>593</v>
      </c>
    </row>
    <row r="170" spans="1:16" x14ac:dyDescent="0.15">
      <c r="B170" s="7" t="s">
        <v>4</v>
      </c>
      <c r="C170" s="8">
        <v>4.4252929315267503E-2</v>
      </c>
      <c r="D170" s="9">
        <v>3.7735849056603699</v>
      </c>
      <c r="E170" s="10">
        <f t="shared" si="4"/>
        <v>3</v>
      </c>
      <c r="F170" s="31" t="s">
        <v>634</v>
      </c>
      <c r="G170" s="31" t="s">
        <v>692</v>
      </c>
      <c r="H170" s="31" t="s">
        <v>693</v>
      </c>
    </row>
    <row r="171" spans="1:16" x14ac:dyDescent="0.15">
      <c r="B171" s="7" t="s">
        <v>113</v>
      </c>
      <c r="C171" s="8">
        <v>3.54822378835686E-2</v>
      </c>
      <c r="D171" s="9">
        <v>3.21156162183861</v>
      </c>
      <c r="E171" s="10">
        <f t="shared" si="4"/>
        <v>4</v>
      </c>
      <c r="F171" s="31" t="s">
        <v>686</v>
      </c>
      <c r="G171" s="31" t="s">
        <v>622</v>
      </c>
      <c r="H171" s="31" t="s">
        <v>687</v>
      </c>
      <c r="I171" s="31" t="s">
        <v>688</v>
      </c>
    </row>
    <row r="172" spans="1:16" x14ac:dyDescent="0.15">
      <c r="B172" s="7" t="s">
        <v>75</v>
      </c>
      <c r="C172" s="8">
        <v>2.8841240007806399E-2</v>
      </c>
      <c r="D172" s="9">
        <v>2.9027576197387499</v>
      </c>
      <c r="E172" s="10">
        <f t="shared" si="4"/>
        <v>5</v>
      </c>
      <c r="F172" s="31" t="s">
        <v>655</v>
      </c>
      <c r="G172" s="31" t="s">
        <v>606</v>
      </c>
      <c r="H172" s="31" t="s">
        <v>656</v>
      </c>
      <c r="I172" s="31" t="s">
        <v>645</v>
      </c>
      <c r="J172" s="31" t="s">
        <v>623</v>
      </c>
    </row>
    <row r="173" spans="1:16" x14ac:dyDescent="0.15">
      <c r="B173" s="7" t="s">
        <v>105</v>
      </c>
      <c r="C173" s="8">
        <v>3.6055639058471901E-2</v>
      </c>
      <c r="D173" s="9">
        <v>2.7344818156959199</v>
      </c>
      <c r="E173" s="10">
        <f t="shared" si="4"/>
        <v>5</v>
      </c>
      <c r="F173" s="31" t="s">
        <v>606</v>
      </c>
      <c r="G173" s="31" t="s">
        <v>632</v>
      </c>
      <c r="H173" s="31" t="s">
        <v>671</v>
      </c>
      <c r="I173" s="31" t="s">
        <v>675</v>
      </c>
      <c r="J173" s="31" t="s">
        <v>653</v>
      </c>
    </row>
    <row r="174" spans="1:16" x14ac:dyDescent="0.15">
      <c r="B174" s="7" t="s">
        <v>5</v>
      </c>
      <c r="C174" s="8">
        <v>2.2852469500719501E-2</v>
      </c>
      <c r="D174" s="9">
        <v>2.7278927028870199</v>
      </c>
      <c r="E174" s="10">
        <f t="shared" si="4"/>
        <v>6</v>
      </c>
      <c r="F174" s="31" t="s">
        <v>669</v>
      </c>
      <c r="G174" s="31" t="s">
        <v>670</v>
      </c>
      <c r="H174" s="31" t="s">
        <v>671</v>
      </c>
      <c r="I174" s="31" t="s">
        <v>634</v>
      </c>
      <c r="J174" s="31" t="s">
        <v>672</v>
      </c>
      <c r="K174" s="31" t="s">
        <v>673</v>
      </c>
    </row>
    <row r="175" spans="1:16" x14ac:dyDescent="0.15">
      <c r="B175" s="7" t="s">
        <v>108</v>
      </c>
      <c r="C175" s="8">
        <v>4.2133774944513397E-2</v>
      </c>
      <c r="D175" s="9">
        <v>2.62054507337526</v>
      </c>
      <c r="E175" s="10">
        <f t="shared" si="4"/>
        <v>5</v>
      </c>
      <c r="F175" s="31" t="s">
        <v>615</v>
      </c>
      <c r="G175" s="31" t="s">
        <v>623</v>
      </c>
      <c r="H175" s="31" t="s">
        <v>689</v>
      </c>
      <c r="I175" s="31" t="s">
        <v>591</v>
      </c>
      <c r="J175" s="31" t="s">
        <v>630</v>
      </c>
    </row>
    <row r="176" spans="1:16" x14ac:dyDescent="0.15">
      <c r="B176" s="7" t="s">
        <v>107</v>
      </c>
      <c r="C176" s="8">
        <v>3.6530001765624001E-3</v>
      </c>
      <c r="D176" s="9">
        <v>2.5943396226414999</v>
      </c>
      <c r="E176" s="10">
        <f t="shared" si="4"/>
        <v>11</v>
      </c>
      <c r="F176" s="31" t="s">
        <v>613</v>
      </c>
      <c r="G176" s="31" t="s">
        <v>614</v>
      </c>
      <c r="H176" s="31" t="s">
        <v>615</v>
      </c>
      <c r="I176" s="31" t="s">
        <v>616</v>
      </c>
      <c r="J176" s="31" t="s">
        <v>617</v>
      </c>
      <c r="K176" s="31" t="s">
        <v>618</v>
      </c>
      <c r="L176" s="31" t="s">
        <v>619</v>
      </c>
      <c r="M176" s="31" t="s">
        <v>620</v>
      </c>
      <c r="N176" s="31" t="s">
        <v>592</v>
      </c>
      <c r="O176" s="31" t="s">
        <v>621</v>
      </c>
      <c r="P176" s="31" t="s">
        <v>594</v>
      </c>
    </row>
    <row r="177" spans="2:18" x14ac:dyDescent="0.15">
      <c r="B177" s="7" t="s">
        <v>111</v>
      </c>
      <c r="C177" s="8">
        <v>8.6202602146797907E-3</v>
      </c>
      <c r="D177" s="9">
        <v>2.5728987993138901</v>
      </c>
      <c r="E177" s="10">
        <f t="shared" si="4"/>
        <v>9</v>
      </c>
      <c r="F177" s="31" t="s">
        <v>626</v>
      </c>
      <c r="G177" s="31" t="s">
        <v>632</v>
      </c>
      <c r="H177" s="31" t="s">
        <v>627</v>
      </c>
      <c r="I177" s="31" t="s">
        <v>633</v>
      </c>
      <c r="J177" s="31" t="s">
        <v>590</v>
      </c>
      <c r="K177" s="31" t="s">
        <v>598</v>
      </c>
      <c r="L177" s="31" t="s">
        <v>634</v>
      </c>
      <c r="M177" s="31" t="s">
        <v>593</v>
      </c>
      <c r="N177" s="31" t="s">
        <v>635</v>
      </c>
    </row>
    <row r="178" spans="2:18" x14ac:dyDescent="0.15">
      <c r="B178" s="7" t="s">
        <v>56</v>
      </c>
      <c r="C178" s="8">
        <v>1.46225460115477E-2</v>
      </c>
      <c r="D178" s="9">
        <v>2.5157232704402501</v>
      </c>
      <c r="E178" s="10">
        <f t="shared" si="4"/>
        <v>8</v>
      </c>
      <c r="F178" s="31" t="s">
        <v>625</v>
      </c>
      <c r="G178" s="31" t="s">
        <v>632</v>
      </c>
      <c r="H178" s="31" t="s">
        <v>649</v>
      </c>
      <c r="I178" s="31" t="s">
        <v>650</v>
      </c>
      <c r="J178" s="31" t="s">
        <v>651</v>
      </c>
      <c r="K178" s="31" t="s">
        <v>652</v>
      </c>
      <c r="L178" s="31" t="s">
        <v>653</v>
      </c>
      <c r="M178" s="31" t="s">
        <v>654</v>
      </c>
    </row>
    <row r="179" spans="2:18" x14ac:dyDescent="0.15">
      <c r="B179" s="7" t="s">
        <v>60</v>
      </c>
      <c r="C179" s="8">
        <v>2.4851281264067701E-2</v>
      </c>
      <c r="D179" s="9">
        <v>2.4458420684835702</v>
      </c>
      <c r="E179" s="10">
        <f t="shared" si="4"/>
        <v>7</v>
      </c>
      <c r="F179" s="31" t="s">
        <v>606</v>
      </c>
      <c r="G179" s="31" t="s">
        <v>613</v>
      </c>
      <c r="H179" s="31" t="s">
        <v>674</v>
      </c>
      <c r="I179" s="31" t="s">
        <v>632</v>
      </c>
      <c r="J179" s="31" t="s">
        <v>675</v>
      </c>
      <c r="K179" s="31" t="s">
        <v>673</v>
      </c>
      <c r="L179" s="31" t="s">
        <v>676</v>
      </c>
    </row>
    <row r="180" spans="2:18" x14ac:dyDescent="0.15">
      <c r="B180" s="10" t="s">
        <v>44</v>
      </c>
      <c r="C180" s="8">
        <v>1.7502969893615401E-2</v>
      </c>
      <c r="D180" s="8">
        <v>2.43457090687766</v>
      </c>
      <c r="E180" s="10">
        <f t="shared" si="4"/>
        <v>8</v>
      </c>
      <c r="F180" s="31" t="s">
        <v>625</v>
      </c>
      <c r="G180" s="31" t="s">
        <v>626</v>
      </c>
      <c r="H180" s="31" t="s">
        <v>659</v>
      </c>
      <c r="I180" s="31" t="s">
        <v>660</v>
      </c>
      <c r="J180" s="31" t="s">
        <v>627</v>
      </c>
      <c r="K180" s="31" t="s">
        <v>590</v>
      </c>
      <c r="L180" s="31" t="s">
        <v>661</v>
      </c>
      <c r="M180" s="31" t="s">
        <v>662</v>
      </c>
    </row>
    <row r="181" spans="2:18" x14ac:dyDescent="0.15">
      <c r="B181" s="10" t="s">
        <v>38</v>
      </c>
      <c r="C181" s="8">
        <v>3.7138038395959902E-2</v>
      </c>
      <c r="D181" s="8">
        <v>2.43457090687766</v>
      </c>
      <c r="E181" s="10">
        <f t="shared" si="4"/>
        <v>6</v>
      </c>
      <c r="F181" s="31" t="s">
        <v>655</v>
      </c>
      <c r="G181" s="31" t="s">
        <v>587</v>
      </c>
      <c r="H181" s="31" t="s">
        <v>606</v>
      </c>
      <c r="I181" s="31" t="s">
        <v>659</v>
      </c>
      <c r="J181" s="31" t="s">
        <v>627</v>
      </c>
      <c r="K181" s="31" t="s">
        <v>590</v>
      </c>
    </row>
    <row r="182" spans="2:18" x14ac:dyDescent="0.15">
      <c r="B182" s="10" t="s">
        <v>35</v>
      </c>
      <c r="C182" s="8">
        <v>4.4156649660733599E-2</v>
      </c>
      <c r="D182" s="8">
        <v>2.3341762303053799</v>
      </c>
      <c r="E182" s="10">
        <f t="shared" si="4"/>
        <v>6</v>
      </c>
      <c r="F182" s="31" t="s">
        <v>606</v>
      </c>
      <c r="G182" s="31" t="s">
        <v>587</v>
      </c>
      <c r="H182" s="31" t="s">
        <v>627</v>
      </c>
      <c r="I182" s="31" t="s">
        <v>690</v>
      </c>
      <c r="J182" s="31" t="s">
        <v>691</v>
      </c>
      <c r="K182" s="31" t="s">
        <v>593</v>
      </c>
    </row>
    <row r="183" spans="2:18" x14ac:dyDescent="0.15">
      <c r="B183" s="10" t="s">
        <v>99</v>
      </c>
      <c r="C183" s="8">
        <v>7.52701970291273E-3</v>
      </c>
      <c r="D183" s="8">
        <v>2.2528865108420102</v>
      </c>
      <c r="E183" s="10">
        <f t="shared" si="4"/>
        <v>12</v>
      </c>
      <c r="F183" s="31" t="s">
        <v>606</v>
      </c>
      <c r="G183" s="31" t="s">
        <v>625</v>
      </c>
      <c r="H183" s="31" t="s">
        <v>626</v>
      </c>
      <c r="I183" s="31" t="s">
        <v>627</v>
      </c>
      <c r="J183" s="31" t="s">
        <v>628</v>
      </c>
      <c r="K183" s="31" t="s">
        <v>623</v>
      </c>
      <c r="L183" s="31" t="s">
        <v>629</v>
      </c>
      <c r="M183" s="31" t="s">
        <v>624</v>
      </c>
      <c r="N183" s="31" t="s">
        <v>617</v>
      </c>
      <c r="O183" s="31" t="s">
        <v>630</v>
      </c>
      <c r="P183" s="31" t="s">
        <v>593</v>
      </c>
      <c r="Q183" s="31" t="s">
        <v>631</v>
      </c>
    </row>
    <row r="184" spans="2:18" x14ac:dyDescent="0.15">
      <c r="B184" s="10" t="s">
        <v>100</v>
      </c>
      <c r="C184" s="8">
        <v>1.54110577592975E-2</v>
      </c>
      <c r="D184" s="8">
        <v>2.21975582685904</v>
      </c>
      <c r="E184" s="10">
        <f t="shared" si="4"/>
        <v>10</v>
      </c>
      <c r="F184" s="31" t="s">
        <v>655</v>
      </c>
      <c r="G184" s="31" t="s">
        <v>632</v>
      </c>
      <c r="H184" s="31" t="s">
        <v>656</v>
      </c>
      <c r="I184" s="31" t="s">
        <v>623</v>
      </c>
      <c r="J184" s="31" t="s">
        <v>657</v>
      </c>
      <c r="K184" s="31" t="s">
        <v>617</v>
      </c>
      <c r="L184" s="31" t="s">
        <v>630</v>
      </c>
      <c r="M184" s="31" t="s">
        <v>658</v>
      </c>
      <c r="N184" s="31" t="s">
        <v>654</v>
      </c>
      <c r="O184" s="31" t="s">
        <v>621</v>
      </c>
    </row>
    <row r="185" spans="2:18" x14ac:dyDescent="0.15">
      <c r="B185" s="10" t="s">
        <v>36</v>
      </c>
      <c r="C185" s="8">
        <v>3.9150143465684198E-2</v>
      </c>
      <c r="D185" s="8">
        <v>2.21975582685904</v>
      </c>
      <c r="E185" s="10">
        <f t="shared" si="4"/>
        <v>7</v>
      </c>
      <c r="F185" s="31" t="s">
        <v>656</v>
      </c>
      <c r="G185" s="31" t="s">
        <v>622</v>
      </c>
      <c r="H185" s="31" t="s">
        <v>649</v>
      </c>
      <c r="I185" s="31" t="s">
        <v>666</v>
      </c>
      <c r="J185" s="31" t="s">
        <v>591</v>
      </c>
      <c r="K185" s="31" t="s">
        <v>687</v>
      </c>
      <c r="L185" s="31" t="s">
        <v>593</v>
      </c>
    </row>
    <row r="186" spans="2:18" x14ac:dyDescent="0.15">
      <c r="B186" s="10" t="s">
        <v>43</v>
      </c>
      <c r="C186" s="8">
        <v>2.9657275429472701E-2</v>
      </c>
      <c r="D186" s="8">
        <v>2.2035532295826998</v>
      </c>
      <c r="E186" s="10">
        <f t="shared" si="4"/>
        <v>8</v>
      </c>
      <c r="F186" s="31" t="s">
        <v>677</v>
      </c>
      <c r="G186" s="31" t="s">
        <v>643</v>
      </c>
      <c r="H186" s="31" t="s">
        <v>678</v>
      </c>
      <c r="I186" s="31" t="s">
        <v>679</v>
      </c>
      <c r="J186" s="31" t="s">
        <v>680</v>
      </c>
      <c r="K186" s="31" t="s">
        <v>681</v>
      </c>
      <c r="L186" s="31" t="s">
        <v>682</v>
      </c>
      <c r="M186" s="31" t="s">
        <v>683</v>
      </c>
    </row>
    <row r="187" spans="2:18" x14ac:dyDescent="0.15">
      <c r="B187" s="10" t="s">
        <v>127</v>
      </c>
      <c r="C187" s="8">
        <v>2.2775163596264001E-2</v>
      </c>
      <c r="D187" s="8">
        <v>2.08485353903888</v>
      </c>
      <c r="E187" s="10">
        <f t="shared" si="4"/>
        <v>10</v>
      </c>
      <c r="F187" s="31" t="s">
        <v>655</v>
      </c>
      <c r="G187" s="31" t="s">
        <v>656</v>
      </c>
      <c r="H187" s="31" t="s">
        <v>623</v>
      </c>
      <c r="I187" s="31" t="s">
        <v>665</v>
      </c>
      <c r="J187" s="31" t="s">
        <v>666</v>
      </c>
      <c r="K187" s="31" t="s">
        <v>591</v>
      </c>
      <c r="L187" s="31" t="s">
        <v>667</v>
      </c>
      <c r="M187" s="31" t="s">
        <v>620</v>
      </c>
      <c r="N187" s="31" t="s">
        <v>593</v>
      </c>
      <c r="O187" s="31" t="s">
        <v>668</v>
      </c>
    </row>
    <row r="188" spans="2:18" x14ac:dyDescent="0.15">
      <c r="B188" s="10" t="s">
        <v>92</v>
      </c>
      <c r="C188" s="8">
        <v>1.36175904974514E-2</v>
      </c>
      <c r="D188" s="8">
        <v>2.0105165480977401</v>
      </c>
      <c r="E188" s="10">
        <f t="shared" si="4"/>
        <v>13</v>
      </c>
      <c r="F188" s="31" t="s">
        <v>638</v>
      </c>
      <c r="G188" s="31" t="s">
        <v>623</v>
      </c>
      <c r="H188" s="31" t="s">
        <v>639</v>
      </c>
      <c r="I188" s="31" t="s">
        <v>640</v>
      </c>
      <c r="J188" s="31" t="s">
        <v>641</v>
      </c>
      <c r="K188" s="31" t="s">
        <v>642</v>
      </c>
      <c r="L188" s="31" t="s">
        <v>643</v>
      </c>
      <c r="M188" s="31" t="s">
        <v>644</v>
      </c>
      <c r="N188" s="31" t="s">
        <v>645</v>
      </c>
      <c r="O188" s="31" t="s">
        <v>646</v>
      </c>
      <c r="P188" s="31" t="s">
        <v>647</v>
      </c>
      <c r="Q188" s="31" t="s">
        <v>593</v>
      </c>
      <c r="R188" s="31" t="s">
        <v>648</v>
      </c>
    </row>
  </sheetData>
  <sortState ref="B1:AZ30">
    <sortCondition descending="1" ref="D1"/>
  </sortState>
  <pageMargins left="0.511811024" right="0.511811024" top="0.78740157499999996" bottom="0.78740157499999996" header="0.31496062000000002" footer="0.31496062000000002"/>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R296"/>
  <sheetViews>
    <sheetView workbookViewId="0"/>
  </sheetViews>
  <sheetFormatPr baseColWidth="10" defaultColWidth="9.1640625" defaultRowHeight="14" x14ac:dyDescent="0.15"/>
  <cols>
    <col min="1" max="1" width="11.33203125" style="53" customWidth="1"/>
    <col min="2" max="2" width="54.1640625" style="10" bestFit="1" customWidth="1"/>
    <col min="3" max="3" width="9.1640625" style="8"/>
    <col min="4" max="4" width="12" style="8" bestFit="1" customWidth="1"/>
    <col min="5" max="5" width="9.1640625" style="10"/>
    <col min="6" max="62" width="9.1640625" style="33"/>
    <col min="63" max="16384" width="9.1640625" style="10"/>
  </cols>
  <sheetData>
    <row r="1" spans="1:62" x14ac:dyDescent="0.15">
      <c r="A1" s="60" t="s">
        <v>1264</v>
      </c>
      <c r="B1" s="60"/>
      <c r="C1" s="60"/>
      <c r="D1" s="60"/>
      <c r="E1" s="60"/>
      <c r="F1" s="60"/>
      <c r="G1" s="60"/>
      <c r="H1" s="60"/>
      <c r="I1" s="60"/>
      <c r="J1" s="60"/>
      <c r="K1" s="60"/>
      <c r="L1" s="60"/>
    </row>
    <row r="2" spans="1:62" s="5" customFormat="1" x14ac:dyDescent="0.15">
      <c r="A2" s="37" t="s">
        <v>699</v>
      </c>
      <c r="B2" s="3" t="s">
        <v>700</v>
      </c>
      <c r="C2" s="4" t="s">
        <v>0</v>
      </c>
      <c r="D2" s="4" t="s">
        <v>1</v>
      </c>
      <c r="E2" s="3" t="s">
        <v>698</v>
      </c>
      <c r="F2" s="2" t="s">
        <v>2</v>
      </c>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row>
    <row r="3" spans="1:62" ht="15" thickBot="1" x14ac:dyDescent="0.2">
      <c r="A3" s="47" t="s">
        <v>695</v>
      </c>
      <c r="B3" s="7" t="s">
        <v>4</v>
      </c>
      <c r="C3" s="8">
        <v>4.2869818267397798E-4</v>
      </c>
      <c r="D3" s="9">
        <v>3.7151702786377698</v>
      </c>
      <c r="E3" s="10">
        <f t="shared" ref="E3:E48" si="0">COUNTA(F3:AX3)</f>
        <v>9</v>
      </c>
      <c r="F3" s="33" t="s">
        <v>701</v>
      </c>
      <c r="G3" s="33" t="s">
        <v>145</v>
      </c>
      <c r="H3" s="33" t="s">
        <v>146</v>
      </c>
      <c r="I3" s="33" t="s">
        <v>702</v>
      </c>
      <c r="J3" s="33" t="s">
        <v>140</v>
      </c>
      <c r="K3" s="33" t="s">
        <v>634</v>
      </c>
      <c r="L3" s="33" t="s">
        <v>539</v>
      </c>
      <c r="M3" s="33" t="s">
        <v>703</v>
      </c>
      <c r="N3" s="33" t="s">
        <v>692</v>
      </c>
    </row>
    <row r="4" spans="1:62" ht="15" thickBot="1" x14ac:dyDescent="0.2">
      <c r="A4" s="55" t="s">
        <v>1258</v>
      </c>
      <c r="B4" s="7" t="s">
        <v>704</v>
      </c>
      <c r="C4" s="8">
        <v>3.7753221705880998E-4</v>
      </c>
      <c r="D4" s="9">
        <v>3.2434026242075702</v>
      </c>
      <c r="E4" s="10">
        <f t="shared" si="0"/>
        <v>11</v>
      </c>
      <c r="F4" s="33" t="s">
        <v>705</v>
      </c>
      <c r="G4" s="33" t="s">
        <v>706</v>
      </c>
      <c r="H4" s="33" t="s">
        <v>707</v>
      </c>
      <c r="I4" s="33" t="s">
        <v>708</v>
      </c>
      <c r="J4" s="33" t="s">
        <v>709</v>
      </c>
      <c r="K4" s="33" t="s">
        <v>710</v>
      </c>
      <c r="L4" s="33" t="s">
        <v>711</v>
      </c>
      <c r="M4" s="33" t="s">
        <v>712</v>
      </c>
      <c r="N4" s="33" t="s">
        <v>713</v>
      </c>
      <c r="O4" s="33" t="s">
        <v>714</v>
      </c>
      <c r="P4" s="33" t="s">
        <v>715</v>
      </c>
    </row>
    <row r="5" spans="1:62" x14ac:dyDescent="0.15">
      <c r="B5" s="7" t="s">
        <v>11</v>
      </c>
      <c r="C5" s="8">
        <v>8.7695095224968095E-5</v>
      </c>
      <c r="D5" s="9">
        <v>3.1522656909653799</v>
      </c>
      <c r="E5" s="10">
        <f t="shared" si="0"/>
        <v>14</v>
      </c>
      <c r="F5" s="33" t="s">
        <v>716</v>
      </c>
      <c r="G5" s="33" t="s">
        <v>200</v>
      </c>
      <c r="H5" s="33" t="s">
        <v>201</v>
      </c>
      <c r="I5" s="33" t="s">
        <v>193</v>
      </c>
      <c r="J5" s="33" t="s">
        <v>543</v>
      </c>
      <c r="K5" s="33" t="s">
        <v>205</v>
      </c>
      <c r="L5" s="33" t="s">
        <v>587</v>
      </c>
      <c r="M5" s="33" t="s">
        <v>606</v>
      </c>
      <c r="N5" s="33" t="s">
        <v>190</v>
      </c>
      <c r="O5" s="33" t="s">
        <v>717</v>
      </c>
      <c r="P5" s="33" t="s">
        <v>203</v>
      </c>
      <c r="Q5" s="33" t="s">
        <v>204</v>
      </c>
      <c r="R5" s="33" t="s">
        <v>718</v>
      </c>
      <c r="S5" s="33" t="s">
        <v>206</v>
      </c>
    </row>
    <row r="6" spans="1:62" x14ac:dyDescent="0.15">
      <c r="B6" s="7" t="s">
        <v>12</v>
      </c>
      <c r="C6" s="8">
        <v>1.8977181875441701E-2</v>
      </c>
      <c r="D6" s="9">
        <v>3.09597523219814</v>
      </c>
      <c r="E6" s="10">
        <f t="shared" si="0"/>
        <v>5</v>
      </c>
      <c r="F6" s="33" t="s">
        <v>208</v>
      </c>
      <c r="G6" s="33" t="s">
        <v>719</v>
      </c>
      <c r="H6" s="33" t="s">
        <v>539</v>
      </c>
      <c r="I6" s="33" t="s">
        <v>571</v>
      </c>
      <c r="J6" s="33" t="s">
        <v>209</v>
      </c>
    </row>
    <row r="7" spans="1:62" x14ac:dyDescent="0.15">
      <c r="B7" s="7" t="s">
        <v>5</v>
      </c>
      <c r="C7" s="8">
        <v>7.1907124190928E-6</v>
      </c>
      <c r="D7" s="9">
        <v>2.9840725129620602</v>
      </c>
      <c r="E7" s="10">
        <f t="shared" si="0"/>
        <v>20</v>
      </c>
      <c r="F7" s="33" t="s">
        <v>670</v>
      </c>
      <c r="G7" s="33" t="s">
        <v>149</v>
      </c>
      <c r="H7" s="33" t="s">
        <v>671</v>
      </c>
      <c r="I7" s="33" t="s">
        <v>150</v>
      </c>
      <c r="J7" s="33" t="s">
        <v>152</v>
      </c>
      <c r="K7" s="33" t="s">
        <v>720</v>
      </c>
      <c r="L7" s="33" t="s">
        <v>672</v>
      </c>
      <c r="M7" s="33" t="s">
        <v>153</v>
      </c>
      <c r="N7" s="33" t="s">
        <v>154</v>
      </c>
      <c r="O7" s="33" t="s">
        <v>721</v>
      </c>
      <c r="P7" s="33" t="s">
        <v>722</v>
      </c>
      <c r="Q7" s="33" t="s">
        <v>155</v>
      </c>
      <c r="R7" s="33" t="s">
        <v>156</v>
      </c>
      <c r="S7" s="33" t="s">
        <v>157</v>
      </c>
      <c r="T7" s="33" t="s">
        <v>634</v>
      </c>
      <c r="U7" s="33" t="s">
        <v>723</v>
      </c>
      <c r="V7" s="33" t="s">
        <v>724</v>
      </c>
      <c r="W7" s="33" t="s">
        <v>159</v>
      </c>
      <c r="X7" s="33" t="s">
        <v>161</v>
      </c>
      <c r="Y7" s="33" t="s">
        <v>162</v>
      </c>
    </row>
    <row r="8" spans="1:62" x14ac:dyDescent="0.15">
      <c r="B8" s="7" t="s">
        <v>725</v>
      </c>
      <c r="C8" s="8">
        <v>5.8166293225678E-3</v>
      </c>
      <c r="D8" s="9">
        <v>2.8306059265811498</v>
      </c>
      <c r="E8" s="10">
        <f t="shared" si="0"/>
        <v>8</v>
      </c>
      <c r="F8" s="33" t="s">
        <v>726</v>
      </c>
      <c r="G8" s="33" t="s">
        <v>727</v>
      </c>
      <c r="H8" s="33" t="s">
        <v>728</v>
      </c>
      <c r="I8" s="33" t="s">
        <v>729</v>
      </c>
      <c r="J8" s="33" t="s">
        <v>467</v>
      </c>
      <c r="K8" s="33" t="s">
        <v>730</v>
      </c>
      <c r="L8" s="33" t="s">
        <v>722</v>
      </c>
      <c r="M8" s="33" t="s">
        <v>206</v>
      </c>
    </row>
    <row r="9" spans="1:62" x14ac:dyDescent="0.15">
      <c r="B9" s="7" t="s">
        <v>3</v>
      </c>
      <c r="C9" s="8">
        <v>3.9357276290282002E-3</v>
      </c>
      <c r="D9" s="9">
        <v>2.7863777089783199</v>
      </c>
      <c r="E9" s="10">
        <f t="shared" si="0"/>
        <v>9</v>
      </c>
      <c r="F9" s="33" t="s">
        <v>701</v>
      </c>
      <c r="G9" s="33" t="s">
        <v>706</v>
      </c>
      <c r="H9" s="33" t="s">
        <v>140</v>
      </c>
      <c r="I9" s="33" t="s">
        <v>141</v>
      </c>
      <c r="J9" s="33" t="s">
        <v>731</v>
      </c>
      <c r="K9" s="33" t="s">
        <v>539</v>
      </c>
      <c r="L9" s="33" t="s">
        <v>142</v>
      </c>
      <c r="M9" s="33" t="s">
        <v>143</v>
      </c>
      <c r="N9" s="33" t="s">
        <v>732</v>
      </c>
    </row>
    <row r="10" spans="1:62" x14ac:dyDescent="0.15">
      <c r="B10" s="7" t="s">
        <v>57</v>
      </c>
      <c r="C10" s="8">
        <v>1.81241579708173E-3</v>
      </c>
      <c r="D10" s="9">
        <v>2.7244582043343599</v>
      </c>
      <c r="E10" s="10">
        <f t="shared" si="0"/>
        <v>11</v>
      </c>
      <c r="F10" s="33" t="s">
        <v>733</v>
      </c>
      <c r="G10" s="33" t="s">
        <v>734</v>
      </c>
      <c r="H10" s="33" t="s">
        <v>342</v>
      </c>
      <c r="I10" s="33" t="s">
        <v>735</v>
      </c>
      <c r="J10" s="33" t="s">
        <v>736</v>
      </c>
      <c r="K10" s="33" t="s">
        <v>737</v>
      </c>
      <c r="L10" s="33" t="s">
        <v>738</v>
      </c>
      <c r="M10" s="33" t="s">
        <v>739</v>
      </c>
      <c r="N10" s="33" t="s">
        <v>740</v>
      </c>
      <c r="O10" s="33" t="s">
        <v>741</v>
      </c>
      <c r="P10" s="33" t="s">
        <v>742</v>
      </c>
    </row>
    <row r="11" spans="1:62" x14ac:dyDescent="0.15">
      <c r="B11" s="7" t="s">
        <v>9</v>
      </c>
      <c r="C11" s="8">
        <v>1.23671668952534E-2</v>
      </c>
      <c r="D11" s="9">
        <v>2.7089783281733699</v>
      </c>
      <c r="E11" s="10">
        <f t="shared" si="0"/>
        <v>7</v>
      </c>
      <c r="F11" s="33" t="s">
        <v>145</v>
      </c>
      <c r="G11" s="33" t="s">
        <v>165</v>
      </c>
      <c r="H11" s="33" t="s">
        <v>743</v>
      </c>
      <c r="I11" s="33" t="s">
        <v>702</v>
      </c>
      <c r="J11" s="33" t="s">
        <v>744</v>
      </c>
      <c r="K11" s="33" t="s">
        <v>167</v>
      </c>
      <c r="L11" s="33" t="s">
        <v>189</v>
      </c>
    </row>
    <row r="12" spans="1:62" x14ac:dyDescent="0.15">
      <c r="B12" s="7" t="s">
        <v>18</v>
      </c>
      <c r="C12" s="8">
        <v>3.36998971784115E-2</v>
      </c>
      <c r="D12" s="9">
        <v>2.6921523758244699</v>
      </c>
      <c r="E12" s="10">
        <f t="shared" si="0"/>
        <v>5</v>
      </c>
      <c r="F12" s="33" t="s">
        <v>249</v>
      </c>
      <c r="G12" s="33" t="s">
        <v>251</v>
      </c>
      <c r="H12" s="33" t="s">
        <v>589</v>
      </c>
      <c r="I12" s="33" t="s">
        <v>253</v>
      </c>
      <c r="J12" s="33" t="s">
        <v>745</v>
      </c>
    </row>
    <row r="13" spans="1:62" x14ac:dyDescent="0.15">
      <c r="B13" s="7" t="s">
        <v>6</v>
      </c>
      <c r="C13" s="8">
        <v>4.3863389498962398E-3</v>
      </c>
      <c r="D13" s="9">
        <v>2.57997936016511</v>
      </c>
      <c r="E13" s="10">
        <f t="shared" si="0"/>
        <v>10</v>
      </c>
      <c r="F13" s="33" t="s">
        <v>164</v>
      </c>
      <c r="G13" s="33" t="s">
        <v>156</v>
      </c>
      <c r="H13" s="33" t="s">
        <v>145</v>
      </c>
      <c r="I13" s="33" t="s">
        <v>165</v>
      </c>
      <c r="J13" s="33" t="s">
        <v>743</v>
      </c>
      <c r="K13" s="33" t="s">
        <v>166</v>
      </c>
      <c r="L13" s="33" t="s">
        <v>702</v>
      </c>
      <c r="M13" s="33" t="s">
        <v>167</v>
      </c>
      <c r="N13" s="33" t="s">
        <v>168</v>
      </c>
      <c r="O13" s="33" t="s">
        <v>746</v>
      </c>
    </row>
    <row r="14" spans="1:62" x14ac:dyDescent="0.15">
      <c r="B14" s="7" t="s">
        <v>112</v>
      </c>
      <c r="C14" s="8">
        <v>3.9829063914907502E-2</v>
      </c>
      <c r="D14" s="9">
        <v>2.57997936016511</v>
      </c>
      <c r="E14" s="10">
        <f t="shared" si="0"/>
        <v>5</v>
      </c>
      <c r="F14" s="33" t="s">
        <v>418</v>
      </c>
      <c r="G14" s="33" t="s">
        <v>747</v>
      </c>
      <c r="H14" s="33" t="s">
        <v>748</v>
      </c>
      <c r="I14" s="33" t="s">
        <v>749</v>
      </c>
      <c r="J14" s="33" t="s">
        <v>750</v>
      </c>
    </row>
    <row r="15" spans="1:62" x14ac:dyDescent="0.15">
      <c r="B15" s="7" t="s">
        <v>16</v>
      </c>
      <c r="C15" s="8">
        <v>3.03796744034651E-2</v>
      </c>
      <c r="D15" s="9">
        <v>2.4767801857585101</v>
      </c>
      <c r="E15" s="10">
        <f t="shared" si="0"/>
        <v>6</v>
      </c>
      <c r="F15" s="33" t="s">
        <v>234</v>
      </c>
      <c r="G15" s="33" t="s">
        <v>140</v>
      </c>
      <c r="H15" s="33" t="s">
        <v>236</v>
      </c>
      <c r="I15" s="33" t="s">
        <v>751</v>
      </c>
      <c r="J15" s="33" t="s">
        <v>237</v>
      </c>
      <c r="K15" s="33" t="s">
        <v>238</v>
      </c>
    </row>
    <row r="16" spans="1:62" x14ac:dyDescent="0.15">
      <c r="B16" s="7" t="s">
        <v>17</v>
      </c>
      <c r="C16" s="8">
        <v>1.53656271892317E-2</v>
      </c>
      <c r="D16" s="9">
        <v>2.4163709129351298</v>
      </c>
      <c r="E16" s="10">
        <f t="shared" si="0"/>
        <v>8</v>
      </c>
      <c r="F16" s="33" t="s">
        <v>239</v>
      </c>
      <c r="G16" s="33" t="s">
        <v>240</v>
      </c>
      <c r="H16" s="33" t="s">
        <v>241</v>
      </c>
      <c r="I16" s="33" t="s">
        <v>752</v>
      </c>
      <c r="J16" s="33" t="s">
        <v>196</v>
      </c>
      <c r="K16" s="33" t="s">
        <v>467</v>
      </c>
      <c r="L16" s="33" t="s">
        <v>395</v>
      </c>
      <c r="M16" s="33" t="s">
        <v>243</v>
      </c>
    </row>
    <row r="17" spans="2:31" x14ac:dyDescent="0.15">
      <c r="B17" s="7" t="s">
        <v>27</v>
      </c>
      <c r="C17" s="8">
        <v>3.5182549424571503E-2</v>
      </c>
      <c r="D17" s="9">
        <v>2.3968840507340401</v>
      </c>
      <c r="E17" s="10">
        <f t="shared" si="0"/>
        <v>6</v>
      </c>
      <c r="F17" s="33" t="s">
        <v>165</v>
      </c>
      <c r="G17" s="33" t="s">
        <v>743</v>
      </c>
      <c r="H17" s="33" t="s">
        <v>166</v>
      </c>
      <c r="I17" s="33" t="s">
        <v>167</v>
      </c>
      <c r="J17" s="33" t="s">
        <v>316</v>
      </c>
      <c r="K17" s="33" t="s">
        <v>753</v>
      </c>
    </row>
    <row r="18" spans="2:31" x14ac:dyDescent="0.15">
      <c r="B18" s="7" t="s">
        <v>13</v>
      </c>
      <c r="C18" s="8">
        <v>1.1797281749312801E-2</v>
      </c>
      <c r="D18" s="9">
        <v>2.3713852842368701</v>
      </c>
      <c r="E18" s="10">
        <f t="shared" si="0"/>
        <v>9</v>
      </c>
      <c r="F18" s="33" t="s">
        <v>211</v>
      </c>
      <c r="G18" s="33" t="s">
        <v>184</v>
      </c>
      <c r="H18" s="33" t="s">
        <v>146</v>
      </c>
      <c r="I18" s="33" t="s">
        <v>731</v>
      </c>
      <c r="J18" s="33" t="s">
        <v>754</v>
      </c>
      <c r="K18" s="33" t="s">
        <v>570</v>
      </c>
      <c r="L18" s="33" t="s">
        <v>571</v>
      </c>
      <c r="M18" s="33" t="s">
        <v>189</v>
      </c>
      <c r="N18" s="33" t="s">
        <v>753</v>
      </c>
    </row>
    <row r="19" spans="2:31" x14ac:dyDescent="0.15">
      <c r="B19" s="7" t="s">
        <v>109</v>
      </c>
      <c r="C19" s="8">
        <v>2.6638104556298701E-2</v>
      </c>
      <c r="D19" s="9">
        <v>2.3429001757175101</v>
      </c>
      <c r="E19" s="10">
        <f t="shared" si="0"/>
        <v>7</v>
      </c>
      <c r="F19" s="33" t="s">
        <v>755</v>
      </c>
      <c r="G19" s="33" t="s">
        <v>756</v>
      </c>
      <c r="H19" s="33" t="s">
        <v>757</v>
      </c>
      <c r="I19" s="33" t="s">
        <v>590</v>
      </c>
      <c r="J19" s="33" t="s">
        <v>467</v>
      </c>
      <c r="K19" s="33" t="s">
        <v>510</v>
      </c>
      <c r="L19" s="33" t="s">
        <v>758</v>
      </c>
    </row>
    <row r="20" spans="2:31" x14ac:dyDescent="0.15">
      <c r="B20" s="7" t="s">
        <v>759</v>
      </c>
      <c r="C20" s="8">
        <v>1.35075020850204E-2</v>
      </c>
      <c r="D20" s="9">
        <v>2.3219814241485999</v>
      </c>
      <c r="E20" s="10">
        <f t="shared" si="0"/>
        <v>9</v>
      </c>
      <c r="F20" s="33" t="s">
        <v>313</v>
      </c>
      <c r="G20" s="33" t="s">
        <v>760</v>
      </c>
      <c r="H20" s="33" t="s">
        <v>542</v>
      </c>
      <c r="I20" s="33" t="s">
        <v>761</v>
      </c>
      <c r="J20" s="33" t="s">
        <v>639</v>
      </c>
      <c r="K20" s="33" t="s">
        <v>762</v>
      </c>
      <c r="L20" s="33" t="s">
        <v>448</v>
      </c>
      <c r="M20" s="33" t="s">
        <v>763</v>
      </c>
      <c r="N20" s="33" t="s">
        <v>583</v>
      </c>
    </row>
    <row r="21" spans="2:31" x14ac:dyDescent="0.15">
      <c r="B21" s="7" t="s">
        <v>764</v>
      </c>
      <c r="C21" s="8">
        <v>1.35075020850204E-2</v>
      </c>
      <c r="D21" s="9">
        <v>2.3219814241485999</v>
      </c>
      <c r="E21" s="10">
        <f t="shared" si="0"/>
        <v>9</v>
      </c>
      <c r="F21" s="33" t="s">
        <v>765</v>
      </c>
      <c r="G21" s="33" t="s">
        <v>766</v>
      </c>
      <c r="H21" s="33" t="s">
        <v>767</v>
      </c>
      <c r="I21" s="33" t="s">
        <v>768</v>
      </c>
      <c r="J21" s="33" t="s">
        <v>769</v>
      </c>
      <c r="K21" s="33" t="s">
        <v>770</v>
      </c>
      <c r="L21" s="33" t="s">
        <v>771</v>
      </c>
      <c r="M21" s="33" t="s">
        <v>237</v>
      </c>
      <c r="N21" s="33" t="s">
        <v>772</v>
      </c>
    </row>
    <row r="22" spans="2:31" x14ac:dyDescent="0.15">
      <c r="B22" s="7" t="s">
        <v>773</v>
      </c>
      <c r="C22" s="8">
        <v>1.0337587736559101E-2</v>
      </c>
      <c r="D22" s="8">
        <v>2.2933149868134302</v>
      </c>
      <c r="E22" s="10">
        <f t="shared" si="0"/>
        <v>10</v>
      </c>
      <c r="F22" s="33" t="s">
        <v>774</v>
      </c>
      <c r="G22" s="33" t="s">
        <v>775</v>
      </c>
      <c r="H22" s="33" t="s">
        <v>776</v>
      </c>
      <c r="I22" s="33" t="s">
        <v>777</v>
      </c>
      <c r="J22" s="33" t="s">
        <v>745</v>
      </c>
      <c r="K22" s="33" t="s">
        <v>510</v>
      </c>
      <c r="L22" s="33" t="s">
        <v>778</v>
      </c>
      <c r="M22" s="33" t="s">
        <v>779</v>
      </c>
      <c r="N22" s="33" t="s">
        <v>780</v>
      </c>
      <c r="O22" s="33" t="s">
        <v>298</v>
      </c>
    </row>
    <row r="23" spans="2:31" x14ac:dyDescent="0.15">
      <c r="B23" s="10" t="s">
        <v>68</v>
      </c>
      <c r="C23" s="8">
        <v>4.67258939398654E-3</v>
      </c>
      <c r="D23" s="8">
        <v>2.2359821121431001</v>
      </c>
      <c r="E23" s="10">
        <f t="shared" si="0"/>
        <v>13</v>
      </c>
      <c r="F23" s="33" t="s">
        <v>590</v>
      </c>
      <c r="G23" s="33" t="s">
        <v>781</v>
      </c>
      <c r="H23" s="33" t="s">
        <v>758</v>
      </c>
      <c r="I23" s="33" t="s">
        <v>587</v>
      </c>
      <c r="J23" s="33" t="s">
        <v>782</v>
      </c>
      <c r="K23" s="33" t="s">
        <v>596</v>
      </c>
      <c r="L23" s="33" t="s">
        <v>295</v>
      </c>
      <c r="M23" s="33" t="s">
        <v>783</v>
      </c>
      <c r="N23" s="33" t="s">
        <v>598</v>
      </c>
      <c r="O23" s="33" t="s">
        <v>784</v>
      </c>
      <c r="P23" s="33" t="s">
        <v>717</v>
      </c>
      <c r="Q23" s="33" t="s">
        <v>600</v>
      </c>
      <c r="R23" s="33" t="s">
        <v>298</v>
      </c>
    </row>
    <row r="24" spans="2:31" x14ac:dyDescent="0.15">
      <c r="B24" s="10" t="s">
        <v>85</v>
      </c>
      <c r="C24" s="8">
        <v>3.4987666503142798E-3</v>
      </c>
      <c r="D24" s="8">
        <v>2.1599827201382298</v>
      </c>
      <c r="E24" s="10">
        <f t="shared" si="0"/>
        <v>15</v>
      </c>
      <c r="F24" s="33" t="s">
        <v>289</v>
      </c>
      <c r="G24" s="33" t="s">
        <v>590</v>
      </c>
      <c r="H24" s="33" t="s">
        <v>785</v>
      </c>
      <c r="I24" s="33" t="s">
        <v>511</v>
      </c>
      <c r="J24" s="33" t="s">
        <v>243</v>
      </c>
      <c r="K24" s="33" t="s">
        <v>595</v>
      </c>
      <c r="L24" s="33" t="s">
        <v>758</v>
      </c>
      <c r="M24" s="33" t="s">
        <v>587</v>
      </c>
      <c r="N24" s="33" t="s">
        <v>249</v>
      </c>
      <c r="O24" s="33" t="s">
        <v>589</v>
      </c>
      <c r="P24" s="33" t="s">
        <v>367</v>
      </c>
      <c r="Q24" s="33" t="s">
        <v>786</v>
      </c>
      <c r="R24" s="33" t="s">
        <v>467</v>
      </c>
      <c r="S24" s="33" t="s">
        <v>717</v>
      </c>
      <c r="T24" s="33" t="s">
        <v>510</v>
      </c>
    </row>
    <row r="25" spans="2:31" x14ac:dyDescent="0.15">
      <c r="B25" s="10" t="s">
        <v>54</v>
      </c>
      <c r="C25" s="8">
        <v>6.6642718267922799E-3</v>
      </c>
      <c r="D25" s="8">
        <v>2.1465428276573699</v>
      </c>
      <c r="E25" s="10">
        <f t="shared" si="0"/>
        <v>13</v>
      </c>
      <c r="F25" s="33" t="s">
        <v>239</v>
      </c>
      <c r="G25" s="33" t="s">
        <v>306</v>
      </c>
      <c r="H25" s="33" t="s">
        <v>787</v>
      </c>
      <c r="I25" s="33" t="s">
        <v>590</v>
      </c>
      <c r="J25" s="33" t="s">
        <v>243</v>
      </c>
      <c r="K25" s="33" t="s">
        <v>758</v>
      </c>
      <c r="L25" s="33" t="s">
        <v>587</v>
      </c>
      <c r="M25" s="33" t="s">
        <v>775</v>
      </c>
      <c r="N25" s="33" t="s">
        <v>241</v>
      </c>
      <c r="O25" s="33" t="s">
        <v>367</v>
      </c>
      <c r="P25" s="33" t="s">
        <v>196</v>
      </c>
      <c r="Q25" s="33" t="s">
        <v>467</v>
      </c>
      <c r="R25" s="33" t="s">
        <v>510</v>
      </c>
    </row>
    <row r="26" spans="2:31" x14ac:dyDescent="0.15">
      <c r="B26" s="10" t="s">
        <v>69</v>
      </c>
      <c r="C26" s="8">
        <v>1.6838839397419401E-2</v>
      </c>
      <c r="D26" s="8">
        <v>2.1351553325504402</v>
      </c>
      <c r="E26" s="10">
        <f t="shared" si="0"/>
        <v>10</v>
      </c>
      <c r="F26" s="33" t="s">
        <v>587</v>
      </c>
      <c r="G26" s="33" t="s">
        <v>289</v>
      </c>
      <c r="H26" s="33" t="s">
        <v>590</v>
      </c>
      <c r="I26" s="33" t="s">
        <v>241</v>
      </c>
      <c r="J26" s="33" t="s">
        <v>788</v>
      </c>
      <c r="K26" s="33" t="s">
        <v>467</v>
      </c>
      <c r="L26" s="33" t="s">
        <v>510</v>
      </c>
      <c r="M26" s="33" t="s">
        <v>785</v>
      </c>
      <c r="N26" s="33" t="s">
        <v>243</v>
      </c>
      <c r="O26" s="33" t="s">
        <v>758</v>
      </c>
    </row>
    <row r="27" spans="2:31" x14ac:dyDescent="0.15">
      <c r="B27" s="10" t="s">
        <v>38</v>
      </c>
      <c r="C27" s="8">
        <v>3.01204684744005E-3</v>
      </c>
      <c r="D27" s="8">
        <v>2.1305636006524802</v>
      </c>
      <c r="E27" s="10">
        <f t="shared" si="0"/>
        <v>16</v>
      </c>
      <c r="F27" s="33" t="s">
        <v>239</v>
      </c>
      <c r="G27" s="33" t="s">
        <v>787</v>
      </c>
      <c r="H27" s="33" t="s">
        <v>149</v>
      </c>
      <c r="I27" s="33" t="s">
        <v>590</v>
      </c>
      <c r="J27" s="33" t="s">
        <v>282</v>
      </c>
      <c r="K27" s="33" t="s">
        <v>789</v>
      </c>
      <c r="L27" s="33" t="s">
        <v>758</v>
      </c>
      <c r="M27" s="33" t="s">
        <v>587</v>
      </c>
      <c r="N27" s="33" t="s">
        <v>606</v>
      </c>
      <c r="O27" s="33" t="s">
        <v>755</v>
      </c>
      <c r="P27" s="33" t="s">
        <v>790</v>
      </c>
      <c r="Q27" s="33" t="s">
        <v>791</v>
      </c>
      <c r="R27" s="33" t="s">
        <v>295</v>
      </c>
      <c r="S27" s="33" t="s">
        <v>196</v>
      </c>
      <c r="T27" s="33" t="s">
        <v>717</v>
      </c>
      <c r="U27" s="33" t="s">
        <v>510</v>
      </c>
    </row>
    <row r="28" spans="2:31" x14ac:dyDescent="0.15">
      <c r="B28" s="10" t="s">
        <v>792</v>
      </c>
      <c r="C28" s="8">
        <v>2.49040353976063E-2</v>
      </c>
      <c r="D28" s="8">
        <v>2.1029265728138302</v>
      </c>
      <c r="E28" s="10">
        <f t="shared" si="0"/>
        <v>9</v>
      </c>
      <c r="F28" s="33" t="s">
        <v>733</v>
      </c>
      <c r="G28" s="33" t="s">
        <v>734</v>
      </c>
      <c r="H28" s="33" t="s">
        <v>793</v>
      </c>
      <c r="I28" s="33" t="s">
        <v>737</v>
      </c>
      <c r="J28" s="33" t="s">
        <v>794</v>
      </c>
      <c r="K28" s="33" t="s">
        <v>795</v>
      </c>
      <c r="L28" s="33" t="s">
        <v>796</v>
      </c>
      <c r="M28" s="33" t="s">
        <v>797</v>
      </c>
      <c r="N28" s="33" t="s">
        <v>798</v>
      </c>
    </row>
    <row r="29" spans="2:31" x14ac:dyDescent="0.15">
      <c r="B29" s="10" t="s">
        <v>37</v>
      </c>
      <c r="C29" s="8">
        <v>1.59695284724506E-2</v>
      </c>
      <c r="D29" s="8">
        <v>2.0639834881320902</v>
      </c>
      <c r="E29" s="10">
        <f t="shared" si="0"/>
        <v>11</v>
      </c>
      <c r="F29" s="33" t="s">
        <v>239</v>
      </c>
      <c r="G29" s="33" t="s">
        <v>587</v>
      </c>
      <c r="H29" s="33" t="s">
        <v>755</v>
      </c>
      <c r="I29" s="33" t="s">
        <v>590</v>
      </c>
      <c r="J29" s="33" t="s">
        <v>241</v>
      </c>
      <c r="K29" s="33" t="s">
        <v>196</v>
      </c>
      <c r="L29" s="33" t="s">
        <v>263</v>
      </c>
      <c r="M29" s="33" t="s">
        <v>467</v>
      </c>
      <c r="N29" s="33" t="s">
        <v>510</v>
      </c>
      <c r="O29" s="33" t="s">
        <v>243</v>
      </c>
      <c r="P29" s="33" t="s">
        <v>758</v>
      </c>
    </row>
    <row r="30" spans="2:31" x14ac:dyDescent="0.15">
      <c r="B30" s="10" t="s">
        <v>23</v>
      </c>
      <c r="C30" s="8">
        <v>3.0961916007101999E-2</v>
      </c>
      <c r="D30" s="8">
        <v>2.0264565156206</v>
      </c>
      <c r="E30" s="10">
        <f t="shared" si="0"/>
        <v>9</v>
      </c>
      <c r="F30" s="33" t="s">
        <v>267</v>
      </c>
      <c r="G30" s="33" t="s">
        <v>268</v>
      </c>
      <c r="H30" s="33" t="s">
        <v>799</v>
      </c>
      <c r="I30" s="33" t="s">
        <v>269</v>
      </c>
      <c r="J30" s="33" t="s">
        <v>410</v>
      </c>
      <c r="K30" s="33" t="s">
        <v>645</v>
      </c>
      <c r="L30" s="33" t="s">
        <v>271</v>
      </c>
      <c r="M30" s="33" t="s">
        <v>730</v>
      </c>
      <c r="N30" s="33" t="s">
        <v>203</v>
      </c>
    </row>
    <row r="31" spans="2:31" x14ac:dyDescent="0.15">
      <c r="B31" s="10" t="s">
        <v>42</v>
      </c>
      <c r="C31" s="8">
        <v>1.9859262034894699E-3</v>
      </c>
      <c r="D31" s="8">
        <v>2.0136424274459399</v>
      </c>
      <c r="E31" s="10">
        <f t="shared" si="0"/>
        <v>20</v>
      </c>
      <c r="F31" s="33" t="s">
        <v>800</v>
      </c>
      <c r="G31" s="33" t="s">
        <v>801</v>
      </c>
      <c r="H31" s="33" t="s">
        <v>802</v>
      </c>
      <c r="I31" s="33" t="s">
        <v>803</v>
      </c>
      <c r="J31" s="33" t="s">
        <v>804</v>
      </c>
      <c r="K31" s="33" t="s">
        <v>639</v>
      </c>
      <c r="L31" s="33" t="s">
        <v>805</v>
      </c>
      <c r="M31" s="33" t="s">
        <v>806</v>
      </c>
      <c r="N31" s="33" t="s">
        <v>807</v>
      </c>
      <c r="O31" s="33" t="s">
        <v>808</v>
      </c>
      <c r="P31" s="33" t="s">
        <v>809</v>
      </c>
      <c r="Q31" s="33" t="s">
        <v>493</v>
      </c>
      <c r="R31" s="33" t="s">
        <v>494</v>
      </c>
      <c r="S31" s="33" t="s">
        <v>810</v>
      </c>
      <c r="T31" s="33" t="s">
        <v>498</v>
      </c>
      <c r="U31" s="33" t="s">
        <v>811</v>
      </c>
      <c r="V31" s="33" t="s">
        <v>812</v>
      </c>
      <c r="W31" s="33" t="s">
        <v>500</v>
      </c>
      <c r="X31" s="33" t="s">
        <v>713</v>
      </c>
      <c r="Y31" s="33" t="s">
        <v>813</v>
      </c>
    </row>
    <row r="32" spans="2:31" x14ac:dyDescent="0.15">
      <c r="B32" s="10" t="s">
        <v>28</v>
      </c>
      <c r="C32" s="8">
        <v>7.5166087166094299E-4</v>
      </c>
      <c r="D32" s="8">
        <v>1.9514025705976099</v>
      </c>
      <c r="E32" s="10">
        <f t="shared" si="0"/>
        <v>26</v>
      </c>
      <c r="F32" s="33" t="s">
        <v>690</v>
      </c>
      <c r="G32" s="33" t="s">
        <v>200</v>
      </c>
      <c r="H32" s="33" t="s">
        <v>201</v>
      </c>
      <c r="I32" s="33" t="s">
        <v>814</v>
      </c>
      <c r="J32" s="33" t="s">
        <v>815</v>
      </c>
      <c r="K32" s="33" t="s">
        <v>816</v>
      </c>
      <c r="L32" s="33" t="s">
        <v>329</v>
      </c>
      <c r="M32" s="33" t="s">
        <v>330</v>
      </c>
      <c r="N32" s="33" t="s">
        <v>817</v>
      </c>
      <c r="O32" s="33" t="s">
        <v>335</v>
      </c>
      <c r="P32" s="33" t="s">
        <v>818</v>
      </c>
      <c r="Q32" s="33" t="s">
        <v>716</v>
      </c>
      <c r="R32" s="33" t="s">
        <v>327</v>
      </c>
      <c r="S32" s="33" t="s">
        <v>819</v>
      </c>
      <c r="T32" s="33" t="s">
        <v>729</v>
      </c>
      <c r="U32" s="33" t="s">
        <v>328</v>
      </c>
      <c r="V32" s="33" t="s">
        <v>820</v>
      </c>
      <c r="W32" s="33" t="s">
        <v>821</v>
      </c>
      <c r="X32" s="33" t="s">
        <v>822</v>
      </c>
      <c r="Y32" s="33" t="s">
        <v>823</v>
      </c>
      <c r="Z32" s="33" t="s">
        <v>738</v>
      </c>
      <c r="AA32" s="33" t="s">
        <v>333</v>
      </c>
      <c r="AB32" s="33" t="s">
        <v>824</v>
      </c>
      <c r="AC32" s="33" t="s">
        <v>825</v>
      </c>
      <c r="AD32" s="33" t="s">
        <v>826</v>
      </c>
      <c r="AE32" s="33" t="s">
        <v>206</v>
      </c>
    </row>
    <row r="33" spans="2:70" x14ac:dyDescent="0.15">
      <c r="B33" s="10" t="s">
        <v>827</v>
      </c>
      <c r="C33" s="8">
        <v>2.0099708885944999E-2</v>
      </c>
      <c r="D33" s="8">
        <v>1.9299585863053299</v>
      </c>
      <c r="E33" s="10">
        <f t="shared" si="0"/>
        <v>12</v>
      </c>
      <c r="F33" s="33" t="s">
        <v>716</v>
      </c>
      <c r="G33" s="33" t="s">
        <v>828</v>
      </c>
      <c r="H33" s="33" t="s">
        <v>690</v>
      </c>
      <c r="I33" s="33" t="s">
        <v>729</v>
      </c>
      <c r="J33" s="33" t="s">
        <v>829</v>
      </c>
      <c r="K33" s="33" t="s">
        <v>830</v>
      </c>
      <c r="L33" s="33" t="s">
        <v>831</v>
      </c>
      <c r="M33" s="33" t="s">
        <v>832</v>
      </c>
      <c r="N33" s="33" t="s">
        <v>833</v>
      </c>
      <c r="O33" s="33" t="s">
        <v>834</v>
      </c>
      <c r="P33" s="33" t="s">
        <v>826</v>
      </c>
      <c r="Q33" s="33" t="s">
        <v>206</v>
      </c>
    </row>
    <row r="34" spans="2:70" x14ac:dyDescent="0.15">
      <c r="B34" s="10" t="s">
        <v>21</v>
      </c>
      <c r="C34" s="8">
        <v>3.4792221997903702E-2</v>
      </c>
      <c r="D34" s="8">
        <v>1.9052155275065401</v>
      </c>
      <c r="E34" s="10">
        <f t="shared" si="0"/>
        <v>10</v>
      </c>
      <c r="F34" s="33" t="s">
        <v>835</v>
      </c>
      <c r="G34" s="33" t="s">
        <v>836</v>
      </c>
      <c r="H34" s="33" t="s">
        <v>185</v>
      </c>
      <c r="I34" s="33" t="s">
        <v>141</v>
      </c>
      <c r="J34" s="33" t="s">
        <v>241</v>
      </c>
      <c r="K34" s="33" t="s">
        <v>467</v>
      </c>
      <c r="L34" s="33" t="s">
        <v>837</v>
      </c>
      <c r="M34" s="33" t="s">
        <v>395</v>
      </c>
      <c r="N34" s="33" t="s">
        <v>243</v>
      </c>
      <c r="O34" s="33" t="s">
        <v>261</v>
      </c>
    </row>
    <row r="35" spans="2:70" x14ac:dyDescent="0.15">
      <c r="B35" s="10" t="s">
        <v>53</v>
      </c>
      <c r="C35" s="8">
        <v>3.77522497357052E-2</v>
      </c>
      <c r="D35" s="8">
        <v>1.8163054695562399</v>
      </c>
      <c r="E35" s="10">
        <f t="shared" si="0"/>
        <v>11</v>
      </c>
      <c r="F35" s="33" t="s">
        <v>239</v>
      </c>
      <c r="G35" s="33" t="s">
        <v>590</v>
      </c>
      <c r="H35" s="33" t="s">
        <v>196</v>
      </c>
      <c r="I35" s="33" t="s">
        <v>263</v>
      </c>
      <c r="J35" s="33" t="s">
        <v>838</v>
      </c>
      <c r="K35" s="33" t="s">
        <v>467</v>
      </c>
      <c r="L35" s="33" t="s">
        <v>510</v>
      </c>
      <c r="M35" s="33" t="s">
        <v>839</v>
      </c>
      <c r="N35" s="33" t="s">
        <v>471</v>
      </c>
      <c r="O35" s="33" t="s">
        <v>243</v>
      </c>
      <c r="P35" s="33" t="s">
        <v>758</v>
      </c>
    </row>
    <row r="36" spans="2:70" x14ac:dyDescent="0.15">
      <c r="B36" s="10" t="s">
        <v>22</v>
      </c>
      <c r="C36" s="8">
        <v>2.9902932986558099E-2</v>
      </c>
      <c r="D36" s="8">
        <v>1.73374613003095</v>
      </c>
      <c r="E36" s="10">
        <f t="shared" si="0"/>
        <v>14</v>
      </c>
      <c r="F36" s="33" t="s">
        <v>840</v>
      </c>
      <c r="G36" s="33" t="s">
        <v>836</v>
      </c>
      <c r="H36" s="33" t="s">
        <v>149</v>
      </c>
      <c r="I36" s="33" t="s">
        <v>262</v>
      </c>
      <c r="J36" s="33" t="s">
        <v>175</v>
      </c>
      <c r="K36" s="33" t="s">
        <v>243</v>
      </c>
      <c r="L36" s="33" t="s">
        <v>823</v>
      </c>
      <c r="M36" s="33" t="s">
        <v>241</v>
      </c>
      <c r="N36" s="33" t="s">
        <v>367</v>
      </c>
      <c r="O36" s="33" t="s">
        <v>263</v>
      </c>
      <c r="P36" s="33" t="s">
        <v>264</v>
      </c>
      <c r="Q36" s="33" t="s">
        <v>467</v>
      </c>
      <c r="R36" s="33" t="s">
        <v>841</v>
      </c>
      <c r="S36" s="33" t="s">
        <v>265</v>
      </c>
    </row>
    <row r="37" spans="2:70" x14ac:dyDescent="0.15">
      <c r="B37" s="10" t="s">
        <v>842</v>
      </c>
      <c r="C37" s="8">
        <v>6.1845960444270503E-3</v>
      </c>
      <c r="D37" s="8">
        <v>1.66350907998706</v>
      </c>
      <c r="E37" s="10">
        <f t="shared" si="0"/>
        <v>27</v>
      </c>
      <c r="F37" s="33" t="s">
        <v>239</v>
      </c>
      <c r="G37" s="33" t="s">
        <v>281</v>
      </c>
      <c r="H37" s="33" t="s">
        <v>520</v>
      </c>
      <c r="I37" s="33" t="s">
        <v>843</v>
      </c>
      <c r="J37" s="33" t="s">
        <v>587</v>
      </c>
      <c r="K37" s="33" t="s">
        <v>844</v>
      </c>
      <c r="L37" s="33" t="s">
        <v>263</v>
      </c>
      <c r="M37" s="33" t="s">
        <v>196</v>
      </c>
      <c r="N37" s="33" t="s">
        <v>510</v>
      </c>
      <c r="O37" s="33" t="s">
        <v>845</v>
      </c>
      <c r="P37" s="33" t="s">
        <v>846</v>
      </c>
      <c r="Q37" s="33" t="s">
        <v>787</v>
      </c>
      <c r="R37" s="33" t="s">
        <v>590</v>
      </c>
      <c r="S37" s="33" t="s">
        <v>292</v>
      </c>
      <c r="T37" s="33" t="s">
        <v>832</v>
      </c>
      <c r="U37" s="33" t="s">
        <v>822</v>
      </c>
      <c r="V37" s="33" t="s">
        <v>833</v>
      </c>
      <c r="W37" s="33" t="s">
        <v>758</v>
      </c>
      <c r="X37" s="33" t="s">
        <v>847</v>
      </c>
      <c r="Y37" s="33" t="s">
        <v>848</v>
      </c>
      <c r="Z37" s="33" t="s">
        <v>606</v>
      </c>
      <c r="AA37" s="33" t="s">
        <v>849</v>
      </c>
      <c r="AB37" s="33" t="s">
        <v>295</v>
      </c>
      <c r="AC37" s="33" t="s">
        <v>717</v>
      </c>
      <c r="AD37" s="33" t="s">
        <v>826</v>
      </c>
      <c r="AE37" s="33" t="s">
        <v>850</v>
      </c>
      <c r="AF37" s="33" t="s">
        <v>718</v>
      </c>
    </row>
    <row r="38" spans="2:70" x14ac:dyDescent="0.15">
      <c r="B38" s="10" t="s">
        <v>851</v>
      </c>
      <c r="C38" s="8">
        <v>3.8286505609322598E-2</v>
      </c>
      <c r="D38" s="8">
        <v>1.6438806542644999</v>
      </c>
      <c r="E38" s="10">
        <f t="shared" si="0"/>
        <v>15</v>
      </c>
      <c r="F38" s="33" t="s">
        <v>716</v>
      </c>
      <c r="G38" s="33" t="s">
        <v>787</v>
      </c>
      <c r="H38" s="33" t="s">
        <v>149</v>
      </c>
      <c r="I38" s="33" t="s">
        <v>262</v>
      </c>
      <c r="J38" s="33" t="s">
        <v>852</v>
      </c>
      <c r="K38" s="33" t="s">
        <v>282</v>
      </c>
      <c r="L38" s="33" t="s">
        <v>789</v>
      </c>
      <c r="M38" s="33" t="s">
        <v>853</v>
      </c>
      <c r="N38" s="33" t="s">
        <v>848</v>
      </c>
      <c r="O38" s="33" t="s">
        <v>606</v>
      </c>
      <c r="P38" s="33" t="s">
        <v>587</v>
      </c>
      <c r="Q38" s="33" t="s">
        <v>717</v>
      </c>
      <c r="R38" s="33" t="s">
        <v>467</v>
      </c>
      <c r="S38" s="33" t="s">
        <v>718</v>
      </c>
      <c r="T38" s="33" t="s">
        <v>206</v>
      </c>
    </row>
    <row r="39" spans="2:70" x14ac:dyDescent="0.15">
      <c r="B39" s="10" t="s">
        <v>43</v>
      </c>
      <c r="C39" s="8">
        <v>2.73671894097345E-2</v>
      </c>
      <c r="D39" s="8">
        <v>1.62708187385595</v>
      </c>
      <c r="E39" s="10">
        <f t="shared" si="0"/>
        <v>18</v>
      </c>
      <c r="F39" s="33" t="s">
        <v>854</v>
      </c>
      <c r="G39" s="33" t="s">
        <v>855</v>
      </c>
      <c r="H39" s="33" t="s">
        <v>320</v>
      </c>
      <c r="I39" s="33" t="s">
        <v>519</v>
      </c>
      <c r="J39" s="33" t="s">
        <v>856</v>
      </c>
      <c r="K39" s="33" t="s">
        <v>857</v>
      </c>
      <c r="L39" s="33" t="s">
        <v>858</v>
      </c>
      <c r="M39" s="33" t="s">
        <v>823</v>
      </c>
      <c r="N39" s="33" t="s">
        <v>859</v>
      </c>
      <c r="O39" s="33" t="s">
        <v>758</v>
      </c>
      <c r="P39" s="33" t="s">
        <v>274</v>
      </c>
      <c r="Q39" s="33" t="s">
        <v>860</v>
      </c>
      <c r="R39" s="33" t="s">
        <v>861</v>
      </c>
      <c r="S39" s="33" t="s">
        <v>862</v>
      </c>
      <c r="T39" s="33" t="s">
        <v>825</v>
      </c>
      <c r="U39" s="33" t="s">
        <v>863</v>
      </c>
      <c r="V39" s="33" t="s">
        <v>864</v>
      </c>
      <c r="W39" s="33" t="s">
        <v>865</v>
      </c>
    </row>
    <row r="40" spans="2:70" x14ac:dyDescent="0.15">
      <c r="B40" s="10" t="s">
        <v>44</v>
      </c>
      <c r="C40" s="8">
        <v>4.1538649837066899E-2</v>
      </c>
      <c r="D40" s="8">
        <v>1.5979227004893599</v>
      </c>
      <c r="E40" s="10">
        <f t="shared" si="0"/>
        <v>16</v>
      </c>
      <c r="F40" s="33" t="s">
        <v>239</v>
      </c>
      <c r="G40" s="33" t="s">
        <v>866</v>
      </c>
      <c r="H40" s="33" t="s">
        <v>275</v>
      </c>
      <c r="I40" s="33" t="s">
        <v>590</v>
      </c>
      <c r="J40" s="33" t="s">
        <v>823</v>
      </c>
      <c r="K40" s="33" t="s">
        <v>859</v>
      </c>
      <c r="L40" s="33" t="s">
        <v>782</v>
      </c>
      <c r="M40" s="33" t="s">
        <v>867</v>
      </c>
      <c r="N40" s="33" t="s">
        <v>410</v>
      </c>
      <c r="O40" s="33" t="s">
        <v>868</v>
      </c>
      <c r="P40" s="33" t="s">
        <v>869</v>
      </c>
      <c r="Q40" s="33" t="s">
        <v>295</v>
      </c>
      <c r="R40" s="33" t="s">
        <v>196</v>
      </c>
      <c r="S40" s="33" t="s">
        <v>455</v>
      </c>
      <c r="T40" s="33" t="s">
        <v>662</v>
      </c>
      <c r="U40" s="33" t="s">
        <v>298</v>
      </c>
    </row>
    <row r="41" spans="2:70" x14ac:dyDescent="0.15">
      <c r="B41" s="10" t="s">
        <v>870</v>
      </c>
      <c r="C41" s="8">
        <v>3.1422156624099799E-2</v>
      </c>
      <c r="D41" s="8">
        <v>1.57915515199368</v>
      </c>
      <c r="E41" s="10">
        <f t="shared" si="0"/>
        <v>19</v>
      </c>
      <c r="F41" s="33" t="s">
        <v>239</v>
      </c>
      <c r="G41" s="33" t="s">
        <v>289</v>
      </c>
      <c r="H41" s="33" t="s">
        <v>291</v>
      </c>
      <c r="I41" s="33" t="s">
        <v>590</v>
      </c>
      <c r="J41" s="33" t="s">
        <v>871</v>
      </c>
      <c r="K41" s="33" t="s">
        <v>785</v>
      </c>
      <c r="L41" s="33" t="s">
        <v>243</v>
      </c>
      <c r="M41" s="33" t="s">
        <v>758</v>
      </c>
      <c r="N41" s="33" t="s">
        <v>303</v>
      </c>
      <c r="O41" s="33" t="s">
        <v>755</v>
      </c>
      <c r="P41" s="33" t="s">
        <v>295</v>
      </c>
      <c r="Q41" s="33" t="s">
        <v>241</v>
      </c>
      <c r="R41" s="33" t="s">
        <v>367</v>
      </c>
      <c r="S41" s="33" t="s">
        <v>196</v>
      </c>
      <c r="T41" s="33" t="s">
        <v>788</v>
      </c>
      <c r="U41" s="33" t="s">
        <v>467</v>
      </c>
      <c r="V41" s="33" t="s">
        <v>510</v>
      </c>
      <c r="W41" s="33" t="s">
        <v>872</v>
      </c>
      <c r="X41" s="33" t="s">
        <v>393</v>
      </c>
    </row>
    <row r="42" spans="2:70" x14ac:dyDescent="0.15">
      <c r="B42" s="10" t="s">
        <v>92</v>
      </c>
      <c r="C42" s="8">
        <v>7.9719850424446997E-3</v>
      </c>
      <c r="D42" s="8">
        <v>1.5733644622646199</v>
      </c>
      <c r="E42" s="10">
        <f t="shared" si="0"/>
        <v>31</v>
      </c>
      <c r="F42" s="33" t="s">
        <v>873</v>
      </c>
      <c r="G42" s="33" t="s">
        <v>874</v>
      </c>
      <c r="H42" s="33" t="s">
        <v>875</v>
      </c>
      <c r="I42" s="33" t="s">
        <v>639</v>
      </c>
      <c r="J42" s="33" t="s">
        <v>583</v>
      </c>
      <c r="K42" s="33" t="s">
        <v>243</v>
      </c>
      <c r="L42" s="33" t="s">
        <v>876</v>
      </c>
      <c r="M42" s="33" t="s">
        <v>877</v>
      </c>
      <c r="N42" s="33" t="s">
        <v>878</v>
      </c>
      <c r="O42" s="33" t="s">
        <v>879</v>
      </c>
      <c r="P42" s="33" t="s">
        <v>646</v>
      </c>
      <c r="Q42" s="33" t="s">
        <v>880</v>
      </c>
      <c r="R42" s="33" t="s">
        <v>881</v>
      </c>
      <c r="S42" s="33" t="s">
        <v>882</v>
      </c>
      <c r="T42" s="33" t="s">
        <v>716</v>
      </c>
      <c r="U42" s="33" t="s">
        <v>883</v>
      </c>
      <c r="V42" s="33" t="s">
        <v>884</v>
      </c>
      <c r="W42" s="33" t="s">
        <v>579</v>
      </c>
      <c r="X42" s="33" t="s">
        <v>858</v>
      </c>
      <c r="Y42" s="33" t="s">
        <v>885</v>
      </c>
      <c r="Z42" s="33" t="s">
        <v>645</v>
      </c>
      <c r="AA42" s="33" t="s">
        <v>886</v>
      </c>
      <c r="AB42" s="33" t="s">
        <v>580</v>
      </c>
      <c r="AC42" s="33" t="s">
        <v>887</v>
      </c>
      <c r="AD42" s="33" t="s">
        <v>395</v>
      </c>
      <c r="AE42" s="33" t="s">
        <v>888</v>
      </c>
      <c r="AF42" s="33" t="s">
        <v>889</v>
      </c>
      <c r="AG42" s="33" t="s">
        <v>890</v>
      </c>
      <c r="AH42" s="33" t="s">
        <v>891</v>
      </c>
      <c r="AI42" s="33" t="s">
        <v>389</v>
      </c>
      <c r="AJ42" s="33" t="s">
        <v>206</v>
      </c>
    </row>
    <row r="43" spans="2:70" x14ac:dyDescent="0.15">
      <c r="B43" s="10" t="s">
        <v>64</v>
      </c>
      <c r="C43" s="8">
        <v>3.9652494356515203E-2</v>
      </c>
      <c r="D43" s="8">
        <v>1.55881270432354</v>
      </c>
      <c r="E43" s="10">
        <f t="shared" si="0"/>
        <v>18</v>
      </c>
      <c r="F43" s="33" t="s">
        <v>787</v>
      </c>
      <c r="G43" s="33" t="s">
        <v>892</v>
      </c>
      <c r="H43" s="33" t="s">
        <v>590</v>
      </c>
      <c r="I43" s="33" t="s">
        <v>893</v>
      </c>
      <c r="J43" s="33" t="s">
        <v>281</v>
      </c>
      <c r="K43" s="33" t="s">
        <v>894</v>
      </c>
      <c r="L43" s="33" t="s">
        <v>511</v>
      </c>
      <c r="M43" s="33" t="s">
        <v>895</v>
      </c>
      <c r="N43" s="33" t="s">
        <v>606</v>
      </c>
      <c r="O43" s="33" t="s">
        <v>587</v>
      </c>
      <c r="P43" s="33" t="s">
        <v>267</v>
      </c>
      <c r="Q43" s="33" t="s">
        <v>896</v>
      </c>
      <c r="R43" s="33" t="s">
        <v>717</v>
      </c>
      <c r="S43" s="33" t="s">
        <v>811</v>
      </c>
      <c r="T43" s="33" t="s">
        <v>786</v>
      </c>
      <c r="U43" s="33" t="s">
        <v>467</v>
      </c>
      <c r="V43" s="33" t="s">
        <v>813</v>
      </c>
      <c r="W43" s="33" t="s">
        <v>897</v>
      </c>
    </row>
    <row r="44" spans="2:70" x14ac:dyDescent="0.15">
      <c r="B44" s="10" t="s">
        <v>78</v>
      </c>
      <c r="C44" s="8">
        <v>4.4522225491132897E-2</v>
      </c>
      <c r="D44" s="8">
        <v>1.5373118394363099</v>
      </c>
      <c r="E44" s="10">
        <f t="shared" si="0"/>
        <v>18</v>
      </c>
      <c r="F44" s="33" t="s">
        <v>898</v>
      </c>
      <c r="G44" s="33" t="s">
        <v>899</v>
      </c>
      <c r="H44" s="33" t="s">
        <v>761</v>
      </c>
      <c r="I44" s="33" t="s">
        <v>900</v>
      </c>
      <c r="J44" s="33" t="s">
        <v>901</v>
      </c>
      <c r="K44" s="33" t="s">
        <v>232</v>
      </c>
      <c r="L44" s="33" t="s">
        <v>448</v>
      </c>
      <c r="M44" s="33" t="s">
        <v>902</v>
      </c>
      <c r="N44" s="33" t="s">
        <v>853</v>
      </c>
      <c r="O44" s="33" t="s">
        <v>848</v>
      </c>
      <c r="P44" s="33" t="s">
        <v>903</v>
      </c>
      <c r="Q44" s="33" t="s">
        <v>313</v>
      </c>
      <c r="R44" s="33" t="s">
        <v>649</v>
      </c>
      <c r="S44" s="33" t="s">
        <v>467</v>
      </c>
      <c r="T44" s="33" t="s">
        <v>904</v>
      </c>
      <c r="U44" s="33" t="s">
        <v>839</v>
      </c>
      <c r="V44" s="33" t="s">
        <v>763</v>
      </c>
      <c r="W44" s="33" t="s">
        <v>471</v>
      </c>
    </row>
    <row r="45" spans="2:70" x14ac:dyDescent="0.15">
      <c r="B45" s="10" t="s">
        <v>49</v>
      </c>
      <c r="C45" s="8">
        <v>2.6763946012136799E-2</v>
      </c>
      <c r="D45" s="8">
        <v>1.5313425879689699</v>
      </c>
      <c r="E45" s="10">
        <f t="shared" si="0"/>
        <v>23</v>
      </c>
      <c r="F45" s="33" t="s">
        <v>239</v>
      </c>
      <c r="G45" s="33" t="s">
        <v>846</v>
      </c>
      <c r="H45" s="33" t="s">
        <v>845</v>
      </c>
      <c r="I45" s="33" t="s">
        <v>787</v>
      </c>
      <c r="J45" s="33" t="s">
        <v>262</v>
      </c>
      <c r="K45" s="33" t="s">
        <v>281</v>
      </c>
      <c r="L45" s="33" t="s">
        <v>292</v>
      </c>
      <c r="M45" s="33" t="s">
        <v>822</v>
      </c>
      <c r="N45" s="33" t="s">
        <v>511</v>
      </c>
      <c r="O45" s="33" t="s">
        <v>308</v>
      </c>
      <c r="P45" s="33" t="s">
        <v>205</v>
      </c>
      <c r="Q45" s="33" t="s">
        <v>843</v>
      </c>
      <c r="R45" s="33" t="s">
        <v>848</v>
      </c>
      <c r="S45" s="33" t="s">
        <v>606</v>
      </c>
      <c r="T45" s="33" t="s">
        <v>587</v>
      </c>
      <c r="U45" s="33" t="s">
        <v>905</v>
      </c>
      <c r="V45" s="33" t="s">
        <v>263</v>
      </c>
      <c r="W45" s="33" t="s">
        <v>196</v>
      </c>
      <c r="X45" s="33" t="s">
        <v>717</v>
      </c>
      <c r="Y45" s="33" t="s">
        <v>467</v>
      </c>
      <c r="Z45" s="33" t="s">
        <v>839</v>
      </c>
      <c r="AA45" s="33" t="s">
        <v>471</v>
      </c>
      <c r="AB45" s="33" t="s">
        <v>906</v>
      </c>
    </row>
    <row r="46" spans="2:70" x14ac:dyDescent="0.15">
      <c r="B46" s="10" t="s">
        <v>26</v>
      </c>
      <c r="C46" s="8">
        <v>4.6888220560328998E-4</v>
      </c>
      <c r="D46" s="8">
        <v>1.51878030258776</v>
      </c>
      <c r="E46" s="10">
        <f t="shared" si="0"/>
        <v>45</v>
      </c>
      <c r="F46" s="33" t="s">
        <v>239</v>
      </c>
      <c r="G46" s="33" t="s">
        <v>690</v>
      </c>
      <c r="H46" s="33" t="s">
        <v>789</v>
      </c>
      <c r="I46" s="33" t="s">
        <v>587</v>
      </c>
      <c r="J46" s="33" t="s">
        <v>303</v>
      </c>
      <c r="K46" s="33" t="s">
        <v>756</v>
      </c>
      <c r="L46" s="33" t="s">
        <v>907</v>
      </c>
      <c r="M46" s="33" t="s">
        <v>510</v>
      </c>
      <c r="N46" s="33" t="s">
        <v>289</v>
      </c>
      <c r="O46" s="33" t="s">
        <v>846</v>
      </c>
      <c r="P46" s="33" t="s">
        <v>306</v>
      </c>
      <c r="Q46" s="33" t="s">
        <v>787</v>
      </c>
      <c r="R46" s="33" t="s">
        <v>262</v>
      </c>
      <c r="S46" s="33" t="s">
        <v>240</v>
      </c>
      <c r="T46" s="33" t="s">
        <v>307</v>
      </c>
      <c r="U46" s="33" t="s">
        <v>752</v>
      </c>
      <c r="V46" s="33" t="s">
        <v>511</v>
      </c>
      <c r="W46" s="33" t="s">
        <v>785</v>
      </c>
      <c r="X46" s="33" t="s">
        <v>758</v>
      </c>
      <c r="Y46" s="33" t="s">
        <v>823</v>
      </c>
      <c r="Z46" s="33" t="s">
        <v>249</v>
      </c>
      <c r="AA46" s="33" t="s">
        <v>313</v>
      </c>
      <c r="AB46" s="33" t="s">
        <v>757</v>
      </c>
      <c r="AC46" s="33" t="s">
        <v>314</v>
      </c>
      <c r="AD46" s="33" t="s">
        <v>790</v>
      </c>
      <c r="AE46" s="33" t="s">
        <v>791</v>
      </c>
      <c r="AF46" s="33" t="s">
        <v>589</v>
      </c>
      <c r="AG46" s="33" t="s">
        <v>295</v>
      </c>
      <c r="AH46" s="33" t="s">
        <v>786</v>
      </c>
      <c r="AI46" s="33" t="s">
        <v>763</v>
      </c>
      <c r="AJ46" s="33" t="s">
        <v>299</v>
      </c>
      <c r="AK46" s="33" t="s">
        <v>300</v>
      </c>
      <c r="AL46" s="33" t="s">
        <v>282</v>
      </c>
      <c r="AM46" s="33" t="s">
        <v>838</v>
      </c>
      <c r="AN46" s="33" t="s">
        <v>908</v>
      </c>
      <c r="AO46" s="33" t="s">
        <v>243</v>
      </c>
      <c r="AP46" s="33" t="s">
        <v>909</v>
      </c>
      <c r="AQ46" s="33" t="s">
        <v>853</v>
      </c>
      <c r="AR46" s="33" t="s">
        <v>755</v>
      </c>
      <c r="AS46" s="33" t="s">
        <v>241</v>
      </c>
      <c r="AT46" s="33" t="s">
        <v>263</v>
      </c>
      <c r="AU46" s="33" t="s">
        <v>196</v>
      </c>
      <c r="AV46" s="33" t="s">
        <v>788</v>
      </c>
      <c r="AW46" s="33" t="s">
        <v>467</v>
      </c>
      <c r="AX46" s="33" t="s">
        <v>393</v>
      </c>
      <c r="AY46" s="33" t="s">
        <v>438</v>
      </c>
      <c r="AZ46" s="33" t="s">
        <v>840</v>
      </c>
      <c r="BA46" s="33" t="s">
        <v>910</v>
      </c>
      <c r="BB46" s="33" t="s">
        <v>149</v>
      </c>
      <c r="BC46" s="33" t="s">
        <v>291</v>
      </c>
      <c r="BD46" s="33" t="s">
        <v>590</v>
      </c>
      <c r="BE46" s="33" t="s">
        <v>292</v>
      </c>
      <c r="BF46" s="33" t="s">
        <v>308</v>
      </c>
      <c r="BG46" s="33" t="s">
        <v>902</v>
      </c>
      <c r="BH46" s="33" t="s">
        <v>858</v>
      </c>
      <c r="BI46" s="33" t="s">
        <v>310</v>
      </c>
      <c r="BJ46" s="33" t="s">
        <v>606</v>
      </c>
      <c r="BK46" s="10" t="s">
        <v>911</v>
      </c>
      <c r="BL46" s="10" t="s">
        <v>775</v>
      </c>
      <c r="BM46" s="10" t="s">
        <v>912</v>
      </c>
      <c r="BN46" s="10" t="s">
        <v>367</v>
      </c>
      <c r="BO46" s="10" t="s">
        <v>717</v>
      </c>
      <c r="BP46" s="10" t="s">
        <v>839</v>
      </c>
      <c r="BQ46" s="10" t="s">
        <v>471</v>
      </c>
      <c r="BR46" s="10" t="s">
        <v>395</v>
      </c>
    </row>
    <row r="47" spans="2:70" x14ac:dyDescent="0.15">
      <c r="B47" s="10" t="s">
        <v>106</v>
      </c>
      <c r="C47" s="8">
        <v>2.1404954301907399E-2</v>
      </c>
      <c r="D47" s="8">
        <v>1.51878030258776</v>
      </c>
      <c r="E47" s="10">
        <f t="shared" si="0"/>
        <v>26</v>
      </c>
      <c r="F47" s="33" t="s">
        <v>281</v>
      </c>
      <c r="G47" s="33" t="s">
        <v>284</v>
      </c>
      <c r="H47" s="33" t="s">
        <v>853</v>
      </c>
      <c r="I47" s="33" t="s">
        <v>587</v>
      </c>
      <c r="J47" s="33" t="s">
        <v>782</v>
      </c>
      <c r="K47" s="33" t="s">
        <v>263</v>
      </c>
      <c r="L47" s="33" t="s">
        <v>913</v>
      </c>
      <c r="M47" s="33" t="s">
        <v>467</v>
      </c>
      <c r="N47" s="33" t="s">
        <v>863</v>
      </c>
      <c r="O47" s="33" t="s">
        <v>787</v>
      </c>
      <c r="P47" s="33" t="s">
        <v>832</v>
      </c>
      <c r="Q47" s="33" t="s">
        <v>833</v>
      </c>
      <c r="R47" s="33" t="s">
        <v>511</v>
      </c>
      <c r="S47" s="33" t="s">
        <v>308</v>
      </c>
      <c r="T47" s="33" t="s">
        <v>823</v>
      </c>
      <c r="U47" s="33" t="s">
        <v>848</v>
      </c>
      <c r="V47" s="33" t="s">
        <v>606</v>
      </c>
      <c r="W47" s="33" t="s">
        <v>274</v>
      </c>
      <c r="X47" s="33" t="s">
        <v>828</v>
      </c>
      <c r="Y47" s="33" t="s">
        <v>367</v>
      </c>
      <c r="Z47" s="33" t="s">
        <v>717</v>
      </c>
      <c r="AA47" s="33" t="s">
        <v>826</v>
      </c>
      <c r="AB47" s="33" t="s">
        <v>839</v>
      </c>
      <c r="AC47" s="33" t="s">
        <v>471</v>
      </c>
      <c r="AD47" s="33" t="s">
        <v>298</v>
      </c>
      <c r="AE47" s="33" t="s">
        <v>718</v>
      </c>
    </row>
    <row r="48" spans="2:70" x14ac:dyDescent="0.15">
      <c r="B48" s="10" t="s">
        <v>29</v>
      </c>
      <c r="C48" s="8">
        <v>4.4141336763096402E-2</v>
      </c>
      <c r="D48" s="8">
        <v>1.5010789004597</v>
      </c>
      <c r="E48" s="10">
        <f t="shared" si="0"/>
        <v>20</v>
      </c>
      <c r="F48" s="33" t="s">
        <v>317</v>
      </c>
      <c r="G48" s="33" t="s">
        <v>914</v>
      </c>
      <c r="H48" s="33" t="s">
        <v>915</v>
      </c>
      <c r="I48" s="33" t="s">
        <v>320</v>
      </c>
      <c r="J48" s="33" t="s">
        <v>916</v>
      </c>
      <c r="K48" s="33" t="s">
        <v>917</v>
      </c>
      <c r="L48" s="33" t="s">
        <v>173</v>
      </c>
      <c r="M48" s="33" t="s">
        <v>918</v>
      </c>
      <c r="N48" s="33" t="s">
        <v>919</v>
      </c>
      <c r="O48" s="33" t="s">
        <v>920</v>
      </c>
      <c r="P48" s="33" t="s">
        <v>321</v>
      </c>
      <c r="Q48" s="33" t="s">
        <v>921</v>
      </c>
      <c r="R48" s="33" t="s">
        <v>322</v>
      </c>
      <c r="S48" s="33" t="s">
        <v>324</v>
      </c>
      <c r="T48" s="33" t="s">
        <v>265</v>
      </c>
      <c r="U48" s="33" t="s">
        <v>922</v>
      </c>
      <c r="V48" s="33" t="s">
        <v>923</v>
      </c>
      <c r="W48" s="33" t="s">
        <v>924</v>
      </c>
      <c r="X48" s="33" t="s">
        <v>925</v>
      </c>
      <c r="Y48" s="33" t="s">
        <v>926</v>
      </c>
    </row>
    <row r="49" spans="1:62" s="5" customFormat="1" x14ac:dyDescent="0.15">
      <c r="A49" s="37" t="s">
        <v>699</v>
      </c>
      <c r="B49" s="3" t="s">
        <v>700</v>
      </c>
      <c r="C49" s="4" t="s">
        <v>0</v>
      </c>
      <c r="D49" s="4" t="s">
        <v>1</v>
      </c>
      <c r="E49" s="3" t="s">
        <v>698</v>
      </c>
      <c r="F49" s="2" t="s">
        <v>2</v>
      </c>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row>
    <row r="50" spans="1:62" ht="15" thickBot="1" x14ac:dyDescent="0.2">
      <c r="A50" s="47" t="s">
        <v>976</v>
      </c>
      <c r="B50" s="7" t="s">
        <v>18</v>
      </c>
      <c r="C50" s="8">
        <v>2.6828057479427198E-3</v>
      </c>
      <c r="D50" s="9">
        <v>10.647737355811801</v>
      </c>
      <c r="E50" s="10">
        <f t="shared" ref="E50:E81" si="1">COUNTA(F50:AX50)</f>
        <v>3</v>
      </c>
      <c r="F50" s="33" t="s">
        <v>610</v>
      </c>
      <c r="G50" s="33" t="s">
        <v>252</v>
      </c>
      <c r="H50" s="33" t="s">
        <v>929</v>
      </c>
    </row>
    <row r="51" spans="1:62" ht="15" thickBot="1" x14ac:dyDescent="0.2">
      <c r="A51" s="56" t="s">
        <v>1259</v>
      </c>
      <c r="B51" s="7" t="s">
        <v>132</v>
      </c>
      <c r="C51" s="8">
        <v>9.1514419481058496E-5</v>
      </c>
      <c r="D51" s="9">
        <v>8.1632653061224492</v>
      </c>
      <c r="E51" s="10">
        <f t="shared" si="1"/>
        <v>6</v>
      </c>
      <c r="F51" s="33" t="s">
        <v>350</v>
      </c>
      <c r="G51" s="33" t="s">
        <v>927</v>
      </c>
      <c r="H51" s="33" t="s">
        <v>666</v>
      </c>
      <c r="I51" s="33" t="s">
        <v>468</v>
      </c>
      <c r="J51" s="33" t="s">
        <v>469</v>
      </c>
      <c r="K51" s="33" t="s">
        <v>470</v>
      </c>
    </row>
    <row r="52" spans="1:62" x14ac:dyDescent="0.15">
      <c r="B52" s="7" t="s">
        <v>17</v>
      </c>
      <c r="C52" s="8">
        <v>1.5589354404852299E-3</v>
      </c>
      <c r="D52" s="9">
        <v>7.9641612742658001</v>
      </c>
      <c r="E52" s="10">
        <f t="shared" si="1"/>
        <v>4</v>
      </c>
      <c r="F52" s="33" t="s">
        <v>394</v>
      </c>
      <c r="G52" s="33" t="s">
        <v>350</v>
      </c>
      <c r="H52" s="33" t="s">
        <v>469</v>
      </c>
      <c r="I52" s="33" t="s">
        <v>470</v>
      </c>
    </row>
    <row r="53" spans="1:62" x14ac:dyDescent="0.15">
      <c r="B53" s="7" t="s">
        <v>37</v>
      </c>
      <c r="C53" s="8">
        <v>1.56235620555345E-4</v>
      </c>
      <c r="D53" s="9">
        <v>7.4211502782931298</v>
      </c>
      <c r="E53" s="10">
        <f t="shared" si="1"/>
        <v>6</v>
      </c>
      <c r="F53" s="33" t="s">
        <v>394</v>
      </c>
      <c r="G53" s="33" t="s">
        <v>350</v>
      </c>
      <c r="H53" s="33" t="s">
        <v>468</v>
      </c>
      <c r="I53" s="33" t="s">
        <v>469</v>
      </c>
      <c r="J53" s="33" t="s">
        <v>928</v>
      </c>
      <c r="K53" s="33" t="s">
        <v>470</v>
      </c>
    </row>
    <row r="54" spans="1:62" x14ac:dyDescent="0.15">
      <c r="B54" s="7" t="s">
        <v>79</v>
      </c>
      <c r="C54" s="8">
        <v>9.6246442801396909E-3</v>
      </c>
      <c r="D54" s="9">
        <v>6.8027210884353702</v>
      </c>
      <c r="E54" s="10">
        <f t="shared" si="1"/>
        <v>3</v>
      </c>
      <c r="F54" s="33" t="s">
        <v>938</v>
      </c>
      <c r="G54" s="33" t="s">
        <v>610</v>
      </c>
      <c r="H54" s="33" t="s">
        <v>929</v>
      </c>
    </row>
    <row r="55" spans="1:62" x14ac:dyDescent="0.15">
      <c r="B55" s="7" t="s">
        <v>112</v>
      </c>
      <c r="C55" s="8">
        <v>3.45561393377058E-2</v>
      </c>
      <c r="D55" s="9">
        <v>6.8027210884353702</v>
      </c>
      <c r="E55" s="10">
        <f t="shared" si="1"/>
        <v>2</v>
      </c>
      <c r="F55" s="33" t="s">
        <v>945</v>
      </c>
      <c r="G55" s="33" t="s">
        <v>946</v>
      </c>
    </row>
    <row r="56" spans="1:62" x14ac:dyDescent="0.15">
      <c r="B56" s="7" t="s">
        <v>53</v>
      </c>
      <c r="C56" s="8">
        <v>3.1594973674698497E-4</v>
      </c>
      <c r="D56" s="9">
        <v>6.5306122448979496</v>
      </c>
      <c r="E56" s="10">
        <f t="shared" si="1"/>
        <v>6</v>
      </c>
      <c r="F56" s="33" t="s">
        <v>350</v>
      </c>
      <c r="G56" s="33" t="s">
        <v>468</v>
      </c>
      <c r="H56" s="33" t="s">
        <v>469</v>
      </c>
      <c r="I56" s="33" t="s">
        <v>355</v>
      </c>
      <c r="J56" s="33" t="s">
        <v>928</v>
      </c>
      <c r="K56" s="33" t="s">
        <v>470</v>
      </c>
    </row>
    <row r="57" spans="1:62" x14ac:dyDescent="0.15">
      <c r="B57" s="7" t="s">
        <v>933</v>
      </c>
      <c r="C57" s="8">
        <v>3.2536502315241899E-3</v>
      </c>
      <c r="D57" s="9">
        <v>6.5306122448979496</v>
      </c>
      <c r="E57" s="10">
        <f t="shared" si="1"/>
        <v>4</v>
      </c>
      <c r="F57" s="33" t="s">
        <v>468</v>
      </c>
      <c r="G57" s="33" t="s">
        <v>928</v>
      </c>
      <c r="H57" s="33" t="s">
        <v>934</v>
      </c>
      <c r="I57" s="33" t="s">
        <v>935</v>
      </c>
    </row>
    <row r="58" spans="1:62" x14ac:dyDescent="0.15">
      <c r="B58" s="7" t="s">
        <v>103</v>
      </c>
      <c r="C58" s="8">
        <v>1.37843668489803E-3</v>
      </c>
      <c r="D58" s="9">
        <v>6.0919890344197301</v>
      </c>
      <c r="E58" s="10">
        <f t="shared" si="1"/>
        <v>5</v>
      </c>
      <c r="F58" s="33" t="s">
        <v>350</v>
      </c>
      <c r="G58" s="33" t="s">
        <v>468</v>
      </c>
      <c r="H58" s="33" t="s">
        <v>469</v>
      </c>
      <c r="I58" s="33" t="s">
        <v>355</v>
      </c>
      <c r="J58" s="33" t="s">
        <v>470</v>
      </c>
    </row>
    <row r="59" spans="1:62" x14ac:dyDescent="0.15">
      <c r="B59" s="7" t="s">
        <v>46</v>
      </c>
      <c r="C59" s="8">
        <v>5.9030584516149703E-3</v>
      </c>
      <c r="D59" s="9">
        <v>5.5344171566931797</v>
      </c>
      <c r="E59" s="10">
        <f t="shared" si="1"/>
        <v>4</v>
      </c>
      <c r="F59" s="33" t="s">
        <v>350</v>
      </c>
      <c r="G59" s="33" t="s">
        <v>468</v>
      </c>
      <c r="H59" s="33" t="s">
        <v>928</v>
      </c>
      <c r="I59" s="33" t="s">
        <v>470</v>
      </c>
    </row>
    <row r="60" spans="1:62" x14ac:dyDescent="0.15">
      <c r="B60" s="7" t="s">
        <v>90</v>
      </c>
      <c r="C60" s="8">
        <v>3.3073013467615402E-4</v>
      </c>
      <c r="D60" s="9">
        <v>5.3908355795148202</v>
      </c>
      <c r="E60" s="10">
        <f t="shared" si="1"/>
        <v>7</v>
      </c>
      <c r="F60" s="33" t="s">
        <v>930</v>
      </c>
      <c r="G60" s="33" t="s">
        <v>350</v>
      </c>
      <c r="H60" s="33" t="s">
        <v>666</v>
      </c>
      <c r="I60" s="33" t="s">
        <v>931</v>
      </c>
      <c r="J60" s="33" t="s">
        <v>468</v>
      </c>
      <c r="K60" s="33" t="s">
        <v>469</v>
      </c>
      <c r="L60" s="33" t="s">
        <v>470</v>
      </c>
    </row>
    <row r="61" spans="1:62" x14ac:dyDescent="0.15">
      <c r="B61" s="7" t="s">
        <v>117</v>
      </c>
      <c r="C61" s="8">
        <v>4.8759829016646199E-4</v>
      </c>
      <c r="D61" s="9">
        <v>5.0568900126422198</v>
      </c>
      <c r="E61" s="10">
        <f t="shared" si="1"/>
        <v>7</v>
      </c>
      <c r="F61" s="33" t="s">
        <v>350</v>
      </c>
      <c r="G61" s="33" t="s">
        <v>403</v>
      </c>
      <c r="H61" s="33" t="s">
        <v>666</v>
      </c>
      <c r="I61" s="33" t="s">
        <v>468</v>
      </c>
      <c r="J61" s="33" t="s">
        <v>469</v>
      </c>
      <c r="K61" s="33" t="s">
        <v>470</v>
      </c>
      <c r="L61" s="33" t="s">
        <v>932</v>
      </c>
    </row>
    <row r="62" spans="1:62" x14ac:dyDescent="0.15">
      <c r="B62" s="7" t="s">
        <v>950</v>
      </c>
      <c r="C62" s="8">
        <v>2.2120648805665898E-2</v>
      </c>
      <c r="D62" s="9">
        <v>4.9979175343606803</v>
      </c>
      <c r="E62" s="10">
        <f t="shared" si="1"/>
        <v>3</v>
      </c>
      <c r="F62" s="33" t="s">
        <v>951</v>
      </c>
      <c r="G62" s="33" t="s">
        <v>952</v>
      </c>
      <c r="H62" s="33" t="s">
        <v>953</v>
      </c>
    </row>
    <row r="63" spans="1:62" x14ac:dyDescent="0.15">
      <c r="B63" s="7" t="s">
        <v>77</v>
      </c>
      <c r="C63" s="8">
        <v>8.7484287655699607E-3</v>
      </c>
      <c r="D63" s="9">
        <v>4.9474335188620904</v>
      </c>
      <c r="E63" s="10">
        <f t="shared" si="1"/>
        <v>4</v>
      </c>
      <c r="F63" s="33" t="s">
        <v>350</v>
      </c>
      <c r="G63" s="33" t="s">
        <v>469</v>
      </c>
      <c r="H63" s="33" t="s">
        <v>423</v>
      </c>
      <c r="I63" s="33" t="s">
        <v>470</v>
      </c>
    </row>
    <row r="64" spans="1:62" x14ac:dyDescent="0.15">
      <c r="B64" s="7" t="s">
        <v>120</v>
      </c>
      <c r="C64" s="8">
        <v>5.7076241585327396E-4</v>
      </c>
      <c r="D64" s="9">
        <v>4.9261083743842304</v>
      </c>
      <c r="E64" s="10">
        <f t="shared" si="1"/>
        <v>7</v>
      </c>
      <c r="F64" s="33" t="s">
        <v>936</v>
      </c>
      <c r="G64" s="33" t="s">
        <v>350</v>
      </c>
      <c r="H64" s="33" t="s">
        <v>468</v>
      </c>
      <c r="I64" s="33" t="s">
        <v>928</v>
      </c>
      <c r="J64" s="33" t="s">
        <v>470</v>
      </c>
      <c r="K64" s="33" t="s">
        <v>934</v>
      </c>
      <c r="L64" s="33" t="s">
        <v>935</v>
      </c>
    </row>
    <row r="65" spans="2:14" x14ac:dyDescent="0.15">
      <c r="B65" s="7" t="s">
        <v>65</v>
      </c>
      <c r="C65" s="8">
        <v>3.9203549506041501E-3</v>
      </c>
      <c r="D65" s="9">
        <v>4.80192076830732</v>
      </c>
      <c r="E65" s="10">
        <f t="shared" si="1"/>
        <v>5</v>
      </c>
      <c r="F65" s="33" t="s">
        <v>350</v>
      </c>
      <c r="G65" s="33" t="s">
        <v>468</v>
      </c>
      <c r="H65" s="33" t="s">
        <v>469</v>
      </c>
      <c r="I65" s="33" t="s">
        <v>928</v>
      </c>
      <c r="J65" s="33" t="s">
        <v>470</v>
      </c>
    </row>
    <row r="66" spans="2:14" x14ac:dyDescent="0.15">
      <c r="B66" s="7" t="s">
        <v>948</v>
      </c>
      <c r="C66" s="8">
        <v>9.7003150126109498E-3</v>
      </c>
      <c r="D66" s="9">
        <v>4.80192076830732</v>
      </c>
      <c r="E66" s="10">
        <f t="shared" si="1"/>
        <v>4</v>
      </c>
      <c r="F66" s="33" t="s">
        <v>350</v>
      </c>
      <c r="G66" s="33" t="s">
        <v>468</v>
      </c>
      <c r="H66" s="33" t="s">
        <v>928</v>
      </c>
      <c r="I66" s="33" t="s">
        <v>470</v>
      </c>
    </row>
    <row r="67" spans="2:14" x14ac:dyDescent="0.15">
      <c r="B67" s="7" t="s">
        <v>23</v>
      </c>
      <c r="C67" s="8">
        <v>2.9869960815868801E-2</v>
      </c>
      <c r="D67" s="9">
        <v>4.4526901669758798</v>
      </c>
      <c r="E67" s="10">
        <f t="shared" si="1"/>
        <v>3</v>
      </c>
      <c r="F67" s="33" t="s">
        <v>468</v>
      </c>
      <c r="G67" s="33" t="s">
        <v>934</v>
      </c>
      <c r="H67" s="33" t="s">
        <v>935</v>
      </c>
    </row>
    <row r="68" spans="2:14" x14ac:dyDescent="0.15">
      <c r="B68" s="7" t="s">
        <v>58</v>
      </c>
      <c r="C68" s="8">
        <v>5.7421033042278297E-3</v>
      </c>
      <c r="D68" s="9">
        <v>4.38885231511959</v>
      </c>
      <c r="E68" s="10">
        <f t="shared" si="1"/>
        <v>5</v>
      </c>
      <c r="F68" s="33" t="s">
        <v>350</v>
      </c>
      <c r="G68" s="33" t="s">
        <v>947</v>
      </c>
      <c r="H68" s="33" t="s">
        <v>468</v>
      </c>
      <c r="I68" s="33" t="s">
        <v>355</v>
      </c>
      <c r="J68" s="33" t="s">
        <v>470</v>
      </c>
    </row>
    <row r="69" spans="2:14" x14ac:dyDescent="0.15">
      <c r="B69" s="7" t="s">
        <v>954</v>
      </c>
      <c r="C69" s="8">
        <v>1.35526415730213E-2</v>
      </c>
      <c r="D69" s="9">
        <v>4.3537414965986398</v>
      </c>
      <c r="E69" s="10">
        <f t="shared" si="1"/>
        <v>4</v>
      </c>
      <c r="F69" s="33" t="s">
        <v>666</v>
      </c>
      <c r="G69" s="33" t="s">
        <v>468</v>
      </c>
      <c r="H69" s="33" t="s">
        <v>355</v>
      </c>
      <c r="I69" s="33" t="s">
        <v>934</v>
      </c>
    </row>
    <row r="70" spans="2:14" x14ac:dyDescent="0.15">
      <c r="B70" s="10" t="s">
        <v>937</v>
      </c>
      <c r="C70" s="8">
        <v>6.0887026226065803E-4</v>
      </c>
      <c r="D70" s="8">
        <v>4.26837401627317</v>
      </c>
      <c r="E70" s="10">
        <f t="shared" si="1"/>
        <v>8</v>
      </c>
      <c r="F70" s="33" t="s">
        <v>936</v>
      </c>
      <c r="G70" s="33" t="s">
        <v>350</v>
      </c>
      <c r="H70" s="33" t="s">
        <v>666</v>
      </c>
      <c r="I70" s="33" t="s">
        <v>468</v>
      </c>
      <c r="J70" s="33" t="s">
        <v>355</v>
      </c>
      <c r="K70" s="33" t="s">
        <v>470</v>
      </c>
      <c r="L70" s="33" t="s">
        <v>934</v>
      </c>
      <c r="M70" s="33" t="s">
        <v>935</v>
      </c>
    </row>
    <row r="71" spans="2:14" x14ac:dyDescent="0.15">
      <c r="B71" s="10" t="s">
        <v>69</v>
      </c>
      <c r="C71" s="8">
        <v>3.42134841259693E-2</v>
      </c>
      <c r="D71" s="8">
        <v>4.2223786066150497</v>
      </c>
      <c r="E71" s="10">
        <f t="shared" si="1"/>
        <v>3</v>
      </c>
      <c r="F71" s="33" t="s">
        <v>350</v>
      </c>
      <c r="G71" s="33" t="s">
        <v>469</v>
      </c>
      <c r="H71" s="33" t="s">
        <v>470</v>
      </c>
    </row>
    <row r="72" spans="2:14" x14ac:dyDescent="0.15">
      <c r="B72" s="10" t="s">
        <v>36</v>
      </c>
      <c r="C72" s="8">
        <v>3.48878772731602E-3</v>
      </c>
      <c r="D72" s="8">
        <v>4.1159320871205596</v>
      </c>
      <c r="E72" s="10">
        <f t="shared" si="1"/>
        <v>6</v>
      </c>
      <c r="F72" s="33" t="s">
        <v>350</v>
      </c>
      <c r="G72" s="33" t="s">
        <v>927</v>
      </c>
      <c r="H72" s="33" t="s">
        <v>666</v>
      </c>
      <c r="I72" s="33" t="s">
        <v>468</v>
      </c>
      <c r="J72" s="33" t="s">
        <v>400</v>
      </c>
      <c r="K72" s="33" t="s">
        <v>470</v>
      </c>
    </row>
    <row r="73" spans="2:14" x14ac:dyDescent="0.15">
      <c r="B73" s="10" t="s">
        <v>33</v>
      </c>
      <c r="C73" s="8">
        <v>3.48878772731602E-3</v>
      </c>
      <c r="D73" s="8">
        <v>4.1159320871205596</v>
      </c>
      <c r="E73" s="10">
        <f t="shared" si="1"/>
        <v>6</v>
      </c>
      <c r="F73" s="33" t="s">
        <v>350</v>
      </c>
      <c r="G73" s="33" t="s">
        <v>943</v>
      </c>
      <c r="H73" s="33" t="s">
        <v>469</v>
      </c>
      <c r="I73" s="33" t="s">
        <v>355</v>
      </c>
      <c r="J73" s="33" t="s">
        <v>928</v>
      </c>
      <c r="K73" s="33" t="s">
        <v>470</v>
      </c>
    </row>
    <row r="74" spans="2:14" x14ac:dyDescent="0.15">
      <c r="B74" s="10" t="s">
        <v>949</v>
      </c>
      <c r="C74" s="8">
        <v>8.0917542132548405E-3</v>
      </c>
      <c r="D74" s="8">
        <v>4.0412204485754701</v>
      </c>
      <c r="E74" s="10">
        <f t="shared" si="1"/>
        <v>5</v>
      </c>
      <c r="F74" s="33" t="s">
        <v>350</v>
      </c>
      <c r="G74" s="33" t="s">
        <v>666</v>
      </c>
      <c r="H74" s="33" t="s">
        <v>468</v>
      </c>
      <c r="I74" s="33" t="s">
        <v>355</v>
      </c>
      <c r="J74" s="33" t="s">
        <v>470</v>
      </c>
    </row>
    <row r="75" spans="2:14" x14ac:dyDescent="0.15">
      <c r="B75" s="10" t="s">
        <v>66</v>
      </c>
      <c r="C75" s="8">
        <v>5.5693226358956198E-3</v>
      </c>
      <c r="D75" s="8">
        <v>3.7389001402087501</v>
      </c>
      <c r="E75" s="10">
        <f t="shared" si="1"/>
        <v>6</v>
      </c>
      <c r="F75" s="33" t="s">
        <v>927</v>
      </c>
      <c r="G75" s="33" t="s">
        <v>666</v>
      </c>
      <c r="H75" s="33" t="s">
        <v>468</v>
      </c>
      <c r="I75" s="33" t="s">
        <v>400</v>
      </c>
      <c r="J75" s="33" t="s">
        <v>355</v>
      </c>
      <c r="K75" s="33" t="s">
        <v>932</v>
      </c>
    </row>
    <row r="76" spans="2:14" x14ac:dyDescent="0.15">
      <c r="B76" s="10" t="s">
        <v>960</v>
      </c>
      <c r="C76" s="8">
        <v>2.3013906343808701E-2</v>
      </c>
      <c r="D76" s="8">
        <v>3.71057513914656</v>
      </c>
      <c r="E76" s="10">
        <f t="shared" si="1"/>
        <v>4</v>
      </c>
      <c r="F76" s="33" t="s">
        <v>350</v>
      </c>
      <c r="G76" s="33" t="s">
        <v>666</v>
      </c>
      <c r="H76" s="33" t="s">
        <v>468</v>
      </c>
      <c r="I76" s="33" t="s">
        <v>470</v>
      </c>
    </row>
    <row r="77" spans="2:14" x14ac:dyDescent="0.15">
      <c r="B77" s="10" t="s">
        <v>958</v>
      </c>
      <c r="C77" s="8">
        <v>1.23087330023803E-2</v>
      </c>
      <c r="D77" s="8">
        <v>3.6443148688046598</v>
      </c>
      <c r="E77" s="10">
        <f t="shared" si="1"/>
        <v>5</v>
      </c>
      <c r="F77" s="33" t="s">
        <v>666</v>
      </c>
      <c r="G77" s="33" t="s">
        <v>468</v>
      </c>
      <c r="H77" s="33" t="s">
        <v>928</v>
      </c>
      <c r="I77" s="33" t="s">
        <v>934</v>
      </c>
      <c r="J77" s="33" t="s">
        <v>935</v>
      </c>
    </row>
    <row r="78" spans="2:14" x14ac:dyDescent="0.15">
      <c r="B78" s="10" t="s">
        <v>968</v>
      </c>
      <c r="C78" s="8">
        <v>2.5647236662100701E-2</v>
      </c>
      <c r="D78" s="8">
        <v>3.5882484862076698</v>
      </c>
      <c r="E78" s="10">
        <f t="shared" si="1"/>
        <v>4</v>
      </c>
      <c r="F78" s="33" t="s">
        <v>666</v>
      </c>
      <c r="G78" s="33" t="s">
        <v>931</v>
      </c>
      <c r="H78" s="33" t="s">
        <v>468</v>
      </c>
      <c r="I78" s="33" t="s">
        <v>932</v>
      </c>
    </row>
    <row r="79" spans="2:14" x14ac:dyDescent="0.15">
      <c r="B79" s="10" t="s">
        <v>126</v>
      </c>
      <c r="C79" s="8">
        <v>2.5647236662100701E-2</v>
      </c>
      <c r="D79" s="8">
        <v>3.5882484862076698</v>
      </c>
      <c r="E79" s="10">
        <f t="shared" si="1"/>
        <v>4</v>
      </c>
      <c r="F79" s="33" t="s">
        <v>350</v>
      </c>
      <c r="G79" s="33" t="s">
        <v>468</v>
      </c>
      <c r="H79" s="33" t="s">
        <v>928</v>
      </c>
      <c r="I79" s="33" t="s">
        <v>470</v>
      </c>
    </row>
    <row r="80" spans="2:14" x14ac:dyDescent="0.15">
      <c r="B80" s="10" t="s">
        <v>942</v>
      </c>
      <c r="C80" s="8">
        <v>1.0246506247445701E-3</v>
      </c>
      <c r="D80" s="8">
        <v>3.5664751337428102</v>
      </c>
      <c r="E80" s="10">
        <f t="shared" si="1"/>
        <v>9</v>
      </c>
      <c r="F80" s="33" t="s">
        <v>350</v>
      </c>
      <c r="G80" s="33" t="s">
        <v>666</v>
      </c>
      <c r="H80" s="33" t="s">
        <v>468</v>
      </c>
      <c r="I80" s="33" t="s">
        <v>469</v>
      </c>
      <c r="J80" s="33" t="s">
        <v>355</v>
      </c>
      <c r="K80" s="33" t="s">
        <v>928</v>
      </c>
      <c r="L80" s="33" t="s">
        <v>470</v>
      </c>
      <c r="M80" s="33" t="s">
        <v>934</v>
      </c>
      <c r="N80" s="33" t="s">
        <v>935</v>
      </c>
    </row>
    <row r="81" spans="2:15" x14ac:dyDescent="0.15">
      <c r="B81" s="10" t="s">
        <v>129</v>
      </c>
      <c r="C81" s="8">
        <v>7.3852775109653299E-3</v>
      </c>
      <c r="D81" s="8">
        <v>3.5237116429305502</v>
      </c>
      <c r="E81" s="10">
        <f t="shared" si="1"/>
        <v>6</v>
      </c>
      <c r="F81" s="33" t="s">
        <v>377</v>
      </c>
      <c r="G81" s="33" t="s">
        <v>403</v>
      </c>
      <c r="H81" s="33" t="s">
        <v>956</v>
      </c>
      <c r="I81" s="33" t="s">
        <v>355</v>
      </c>
      <c r="J81" s="33" t="s">
        <v>934</v>
      </c>
      <c r="K81" s="33" t="s">
        <v>935</v>
      </c>
    </row>
    <row r="82" spans="2:15" x14ac:dyDescent="0.15">
      <c r="B82" s="10" t="s">
        <v>118</v>
      </c>
      <c r="C82" s="8">
        <v>6.0508499662268996E-4</v>
      </c>
      <c r="D82" s="8">
        <v>3.5186488388458801</v>
      </c>
      <c r="E82" s="10">
        <f t="shared" ref="E82:E104" si="2">COUNTA(F82:AX82)</f>
        <v>10</v>
      </c>
      <c r="F82" s="33" t="s">
        <v>394</v>
      </c>
      <c r="G82" s="33" t="s">
        <v>350</v>
      </c>
      <c r="H82" s="33" t="s">
        <v>939</v>
      </c>
      <c r="I82" s="33" t="s">
        <v>940</v>
      </c>
      <c r="J82" s="33" t="s">
        <v>468</v>
      </c>
      <c r="K82" s="33" t="s">
        <v>355</v>
      </c>
      <c r="L82" s="33" t="s">
        <v>928</v>
      </c>
      <c r="M82" s="33" t="s">
        <v>470</v>
      </c>
      <c r="N82" s="33" t="s">
        <v>941</v>
      </c>
      <c r="O82" s="33" t="s">
        <v>932</v>
      </c>
    </row>
    <row r="83" spans="2:15" x14ac:dyDescent="0.15">
      <c r="B83" s="10" t="s">
        <v>106</v>
      </c>
      <c r="C83" s="8">
        <v>1.2521168418299299E-3</v>
      </c>
      <c r="D83" s="8">
        <v>3.4655371582595298</v>
      </c>
      <c r="E83" s="10">
        <f t="shared" si="2"/>
        <v>9</v>
      </c>
      <c r="F83" s="33" t="s">
        <v>350</v>
      </c>
      <c r="G83" s="33" t="s">
        <v>666</v>
      </c>
      <c r="H83" s="33" t="s">
        <v>499</v>
      </c>
      <c r="I83" s="33" t="s">
        <v>468</v>
      </c>
      <c r="J83" s="33" t="s">
        <v>355</v>
      </c>
      <c r="K83" s="33" t="s">
        <v>928</v>
      </c>
      <c r="L83" s="33" t="s">
        <v>944</v>
      </c>
      <c r="M83" s="33" t="s">
        <v>470</v>
      </c>
      <c r="N83" s="33" t="s">
        <v>932</v>
      </c>
    </row>
    <row r="84" spans="2:15" x14ac:dyDescent="0.15">
      <c r="B84" s="10" t="s">
        <v>64</v>
      </c>
      <c r="C84" s="8">
        <v>8.4381404324051293E-3</v>
      </c>
      <c r="D84" s="8">
        <v>3.4251462822891301</v>
      </c>
      <c r="E84" s="10">
        <f t="shared" si="2"/>
        <v>6</v>
      </c>
      <c r="F84" s="33" t="s">
        <v>350</v>
      </c>
      <c r="G84" s="33" t="s">
        <v>957</v>
      </c>
      <c r="H84" s="33" t="s">
        <v>470</v>
      </c>
      <c r="I84" s="33" t="s">
        <v>401</v>
      </c>
      <c r="J84" s="33" t="s">
        <v>934</v>
      </c>
      <c r="K84" s="33" t="s">
        <v>935</v>
      </c>
    </row>
    <row r="85" spans="2:15" x14ac:dyDescent="0.15">
      <c r="B85" s="10" t="s">
        <v>955</v>
      </c>
      <c r="C85" s="8">
        <v>4.7403615507975502E-3</v>
      </c>
      <c r="D85" s="8">
        <v>3.4013605442176802</v>
      </c>
      <c r="E85" s="10">
        <f t="shared" si="2"/>
        <v>7</v>
      </c>
      <c r="F85" s="33" t="s">
        <v>350</v>
      </c>
      <c r="G85" s="33" t="s">
        <v>468</v>
      </c>
      <c r="H85" s="33" t="s">
        <v>469</v>
      </c>
      <c r="I85" s="33" t="s">
        <v>928</v>
      </c>
      <c r="J85" s="33" t="s">
        <v>470</v>
      </c>
      <c r="K85" s="33" t="s">
        <v>934</v>
      </c>
      <c r="L85" s="33" t="s">
        <v>935</v>
      </c>
    </row>
    <row r="86" spans="2:15" x14ac:dyDescent="0.15">
      <c r="B86" s="10" t="s">
        <v>97</v>
      </c>
      <c r="C86" s="8">
        <v>3.14380488519823E-2</v>
      </c>
      <c r="D86" s="8">
        <v>3.3662949715968802</v>
      </c>
      <c r="E86" s="10">
        <f t="shared" si="2"/>
        <v>4</v>
      </c>
      <c r="F86" s="33" t="s">
        <v>666</v>
      </c>
      <c r="G86" s="33" t="s">
        <v>468</v>
      </c>
      <c r="H86" s="33" t="s">
        <v>355</v>
      </c>
      <c r="I86" s="33" t="s">
        <v>932</v>
      </c>
    </row>
    <row r="87" spans="2:15" x14ac:dyDescent="0.15">
      <c r="B87" s="10" t="s">
        <v>130</v>
      </c>
      <c r="C87" s="8">
        <v>3.35253324078153E-2</v>
      </c>
      <c r="D87" s="8">
        <v>3.29828901257472</v>
      </c>
      <c r="E87" s="10">
        <f t="shared" si="2"/>
        <v>4</v>
      </c>
      <c r="F87" s="33" t="s">
        <v>350</v>
      </c>
      <c r="G87" s="33" t="s">
        <v>666</v>
      </c>
      <c r="H87" s="33" t="s">
        <v>469</v>
      </c>
      <c r="I87" s="33" t="s">
        <v>470</v>
      </c>
    </row>
    <row r="88" spans="2:15" x14ac:dyDescent="0.15">
      <c r="B88" s="10" t="s">
        <v>972</v>
      </c>
      <c r="C88" s="8">
        <v>3.35253324078153E-2</v>
      </c>
      <c r="D88" s="8">
        <v>3.29828901257472</v>
      </c>
      <c r="E88" s="10">
        <f t="shared" si="2"/>
        <v>4</v>
      </c>
      <c r="F88" s="33" t="s">
        <v>973</v>
      </c>
      <c r="G88" s="33" t="s">
        <v>468</v>
      </c>
      <c r="H88" s="33" t="s">
        <v>355</v>
      </c>
      <c r="I88" s="33" t="s">
        <v>928</v>
      </c>
    </row>
    <row r="89" spans="2:15" x14ac:dyDescent="0.15">
      <c r="B89" s="10" t="s">
        <v>122</v>
      </c>
      <c r="C89" s="8">
        <v>3.35253324078153E-2</v>
      </c>
      <c r="D89" s="8">
        <v>3.29828901257472</v>
      </c>
      <c r="E89" s="10">
        <f t="shared" si="2"/>
        <v>4</v>
      </c>
      <c r="F89" s="33" t="s">
        <v>350</v>
      </c>
      <c r="G89" s="33" t="s">
        <v>468</v>
      </c>
      <c r="H89" s="33" t="s">
        <v>928</v>
      </c>
      <c r="I89" s="33" t="s">
        <v>470</v>
      </c>
    </row>
    <row r="90" spans="2:15" x14ac:dyDescent="0.15">
      <c r="B90" s="10" t="s">
        <v>123</v>
      </c>
      <c r="C90" s="8">
        <v>3.5691673296703703E-2</v>
      </c>
      <c r="D90" s="8">
        <v>3.2329763588603702</v>
      </c>
      <c r="E90" s="10">
        <f t="shared" si="2"/>
        <v>4</v>
      </c>
      <c r="F90" s="33" t="s">
        <v>350</v>
      </c>
      <c r="G90" s="33" t="s">
        <v>928</v>
      </c>
      <c r="H90" s="33" t="s">
        <v>470</v>
      </c>
      <c r="I90" s="33" t="s">
        <v>401</v>
      </c>
    </row>
    <row r="91" spans="2:15" x14ac:dyDescent="0.15">
      <c r="B91" s="10" t="s">
        <v>96</v>
      </c>
      <c r="C91" s="8">
        <v>6.8565333622501497E-3</v>
      </c>
      <c r="D91" s="8">
        <v>3.17460317460317</v>
      </c>
      <c r="E91" s="10">
        <f t="shared" si="2"/>
        <v>7</v>
      </c>
      <c r="F91" s="33" t="s">
        <v>350</v>
      </c>
      <c r="G91" s="33" t="s">
        <v>959</v>
      </c>
      <c r="H91" s="33" t="s">
        <v>666</v>
      </c>
      <c r="I91" s="33" t="s">
        <v>469</v>
      </c>
      <c r="J91" s="33" t="s">
        <v>355</v>
      </c>
      <c r="K91" s="33" t="s">
        <v>470</v>
      </c>
      <c r="L91" s="33" t="s">
        <v>932</v>
      </c>
    </row>
    <row r="92" spans="2:15" x14ac:dyDescent="0.15">
      <c r="B92" s="10" t="s">
        <v>970</v>
      </c>
      <c r="C92" s="8">
        <v>2.2047774161272699E-2</v>
      </c>
      <c r="D92" s="8">
        <v>3.13971742543171</v>
      </c>
      <c r="E92" s="10">
        <f t="shared" si="2"/>
        <v>5</v>
      </c>
      <c r="F92" s="33" t="s">
        <v>350</v>
      </c>
      <c r="G92" s="33" t="s">
        <v>666</v>
      </c>
      <c r="H92" s="33" t="s">
        <v>468</v>
      </c>
      <c r="I92" s="33" t="s">
        <v>470</v>
      </c>
      <c r="J92" s="33" t="s">
        <v>932</v>
      </c>
    </row>
    <row r="93" spans="2:15" x14ac:dyDescent="0.15">
      <c r="B93" s="10" t="s">
        <v>87</v>
      </c>
      <c r="C93" s="8">
        <v>3.9089852161901403E-2</v>
      </c>
      <c r="D93" s="8">
        <v>3.13971742543171</v>
      </c>
      <c r="E93" s="10">
        <f t="shared" si="2"/>
        <v>4</v>
      </c>
      <c r="F93" s="33" t="s">
        <v>974</v>
      </c>
      <c r="G93" s="33" t="s">
        <v>355</v>
      </c>
      <c r="H93" s="33" t="s">
        <v>470</v>
      </c>
      <c r="I93" s="33" t="s">
        <v>401</v>
      </c>
    </row>
    <row r="94" spans="2:15" x14ac:dyDescent="0.15">
      <c r="B94" s="10" t="s">
        <v>971</v>
      </c>
      <c r="C94" s="8">
        <v>2.2701681985367501E-2</v>
      </c>
      <c r="D94" s="8">
        <v>3.1157501168406201</v>
      </c>
      <c r="E94" s="10">
        <f t="shared" si="2"/>
        <v>5</v>
      </c>
      <c r="F94" s="33" t="s">
        <v>350</v>
      </c>
      <c r="G94" s="33" t="s">
        <v>468</v>
      </c>
      <c r="H94" s="33" t="s">
        <v>469</v>
      </c>
      <c r="I94" s="33" t="s">
        <v>928</v>
      </c>
      <c r="J94" s="33" t="s">
        <v>470</v>
      </c>
    </row>
    <row r="95" spans="2:15" x14ac:dyDescent="0.15">
      <c r="B95" s="10" t="s">
        <v>98</v>
      </c>
      <c r="C95" s="8">
        <v>2.33680379800956E-2</v>
      </c>
      <c r="D95" s="8">
        <v>3.0921459492887999</v>
      </c>
      <c r="E95" s="10">
        <f t="shared" si="2"/>
        <v>5</v>
      </c>
      <c r="F95" s="33" t="s">
        <v>350</v>
      </c>
      <c r="G95" s="33" t="s">
        <v>468</v>
      </c>
      <c r="H95" s="33" t="s">
        <v>469</v>
      </c>
      <c r="I95" s="33" t="s">
        <v>355</v>
      </c>
      <c r="J95" s="33" t="s">
        <v>470</v>
      </c>
    </row>
    <row r="96" spans="2:15" x14ac:dyDescent="0.15">
      <c r="B96" s="10" t="s">
        <v>102</v>
      </c>
      <c r="C96" s="8">
        <v>2.6889075723626699E-2</v>
      </c>
      <c r="D96" s="8">
        <v>2.9792939073439499</v>
      </c>
      <c r="E96" s="10">
        <f t="shared" si="2"/>
        <v>5</v>
      </c>
      <c r="F96" s="33" t="s">
        <v>350</v>
      </c>
      <c r="G96" s="33" t="s">
        <v>666</v>
      </c>
      <c r="H96" s="33" t="s">
        <v>355</v>
      </c>
      <c r="I96" s="33" t="s">
        <v>470</v>
      </c>
      <c r="J96" s="33" t="s">
        <v>932</v>
      </c>
    </row>
    <row r="97" spans="1:62" x14ac:dyDescent="0.15">
      <c r="B97" s="10" t="s">
        <v>84</v>
      </c>
      <c r="C97" s="8">
        <v>1.15400434877599E-2</v>
      </c>
      <c r="D97" s="8">
        <v>2.8715003589375399</v>
      </c>
      <c r="E97" s="10">
        <f t="shared" si="2"/>
        <v>7</v>
      </c>
      <c r="F97" s="33" t="s">
        <v>350</v>
      </c>
      <c r="G97" s="33" t="s">
        <v>969</v>
      </c>
      <c r="H97" s="33" t="s">
        <v>468</v>
      </c>
      <c r="I97" s="33" t="s">
        <v>469</v>
      </c>
      <c r="J97" s="33" t="s">
        <v>470</v>
      </c>
      <c r="K97" s="33" t="s">
        <v>934</v>
      </c>
      <c r="L97" s="33" t="s">
        <v>935</v>
      </c>
    </row>
    <row r="98" spans="1:62" x14ac:dyDescent="0.15">
      <c r="B98" s="10" t="s">
        <v>86</v>
      </c>
      <c r="C98" s="8">
        <v>1.2141170919128801E-2</v>
      </c>
      <c r="D98" s="8">
        <v>2.84292821606254</v>
      </c>
      <c r="E98" s="10">
        <f t="shared" si="2"/>
        <v>7</v>
      </c>
      <c r="F98" s="33" t="s">
        <v>350</v>
      </c>
      <c r="G98" s="33" t="s">
        <v>468</v>
      </c>
      <c r="H98" s="33" t="s">
        <v>469</v>
      </c>
      <c r="I98" s="33" t="s">
        <v>928</v>
      </c>
      <c r="J98" s="33" t="s">
        <v>470</v>
      </c>
      <c r="K98" s="33" t="s">
        <v>934</v>
      </c>
      <c r="L98" s="33" t="s">
        <v>935</v>
      </c>
    </row>
    <row r="99" spans="1:62" x14ac:dyDescent="0.15">
      <c r="B99" s="10" t="s">
        <v>961</v>
      </c>
      <c r="C99" s="8">
        <v>7.8027186896807901E-3</v>
      </c>
      <c r="D99" s="8">
        <v>2.8271048679211899</v>
      </c>
      <c r="E99" s="10">
        <f t="shared" si="2"/>
        <v>8</v>
      </c>
      <c r="F99" s="33" t="s">
        <v>962</v>
      </c>
      <c r="G99" s="33" t="s">
        <v>963</v>
      </c>
      <c r="H99" s="33" t="s">
        <v>964</v>
      </c>
      <c r="I99" s="33" t="s">
        <v>965</v>
      </c>
      <c r="J99" s="33" t="s">
        <v>966</v>
      </c>
      <c r="K99" s="33" t="s">
        <v>967</v>
      </c>
      <c r="L99" s="33" t="s">
        <v>934</v>
      </c>
      <c r="M99" s="33" t="s">
        <v>935</v>
      </c>
    </row>
    <row r="100" spans="1:62" x14ac:dyDescent="0.15">
      <c r="B100" s="10" t="s">
        <v>78</v>
      </c>
      <c r="C100" s="8">
        <v>3.3194446658665999E-2</v>
      </c>
      <c r="D100" s="8">
        <v>2.8149190710766998</v>
      </c>
      <c r="E100" s="10">
        <f t="shared" si="2"/>
        <v>5</v>
      </c>
      <c r="F100" s="33" t="s">
        <v>927</v>
      </c>
      <c r="G100" s="33" t="s">
        <v>666</v>
      </c>
      <c r="H100" s="33" t="s">
        <v>468</v>
      </c>
      <c r="I100" s="33" t="s">
        <v>400</v>
      </c>
      <c r="J100" s="33" t="s">
        <v>355</v>
      </c>
    </row>
    <row r="101" spans="1:62" x14ac:dyDescent="0.15">
      <c r="B101" s="10" t="s">
        <v>59</v>
      </c>
      <c r="C101" s="8">
        <v>3.9408329180674002E-2</v>
      </c>
      <c r="D101" s="8">
        <v>2.68528464017185</v>
      </c>
      <c r="E101" s="10">
        <f t="shared" si="2"/>
        <v>5</v>
      </c>
      <c r="F101" s="33" t="s">
        <v>350</v>
      </c>
      <c r="G101" s="33" t="s">
        <v>319</v>
      </c>
      <c r="H101" s="33" t="s">
        <v>468</v>
      </c>
      <c r="I101" s="33" t="s">
        <v>469</v>
      </c>
      <c r="J101" s="33" t="s">
        <v>470</v>
      </c>
    </row>
    <row r="102" spans="1:62" x14ac:dyDescent="0.15">
      <c r="B102" s="10" t="s">
        <v>49</v>
      </c>
      <c r="C102" s="8">
        <v>2.73051267270733E-2</v>
      </c>
      <c r="D102" s="8">
        <v>2.6333113890717499</v>
      </c>
      <c r="E102" s="10">
        <f t="shared" si="2"/>
        <v>6</v>
      </c>
      <c r="F102" s="33" t="s">
        <v>936</v>
      </c>
      <c r="G102" s="33" t="s">
        <v>350</v>
      </c>
      <c r="H102" s="33" t="s">
        <v>355</v>
      </c>
      <c r="I102" s="33" t="s">
        <v>928</v>
      </c>
      <c r="J102" s="33" t="s">
        <v>470</v>
      </c>
      <c r="K102" s="33" t="s">
        <v>932</v>
      </c>
    </row>
    <row r="103" spans="1:62" x14ac:dyDescent="0.15">
      <c r="B103" s="10" t="s">
        <v>76</v>
      </c>
      <c r="C103" s="8">
        <v>2.1214518794203899E-2</v>
      </c>
      <c r="D103" s="8">
        <v>2.5396825396825302</v>
      </c>
      <c r="E103" s="10">
        <f t="shared" si="2"/>
        <v>7</v>
      </c>
      <c r="F103" s="33" t="s">
        <v>930</v>
      </c>
      <c r="G103" s="33" t="s">
        <v>350</v>
      </c>
      <c r="H103" s="33" t="s">
        <v>666</v>
      </c>
      <c r="I103" s="33" t="s">
        <v>468</v>
      </c>
      <c r="J103" s="33" t="s">
        <v>355</v>
      </c>
      <c r="K103" s="33" t="s">
        <v>470</v>
      </c>
      <c r="L103" s="33" t="s">
        <v>932</v>
      </c>
    </row>
    <row r="104" spans="1:62" x14ac:dyDescent="0.15">
      <c r="B104" s="10" t="s">
        <v>83</v>
      </c>
      <c r="C104" s="8">
        <v>2.9423389284841402E-2</v>
      </c>
      <c r="D104" s="8">
        <v>2.2137668626772702</v>
      </c>
      <c r="E104" s="10">
        <f t="shared" si="2"/>
        <v>8</v>
      </c>
      <c r="F104" s="33" t="s">
        <v>350</v>
      </c>
      <c r="G104" s="33" t="s">
        <v>403</v>
      </c>
      <c r="H104" s="33" t="s">
        <v>940</v>
      </c>
      <c r="I104" s="33" t="s">
        <v>468</v>
      </c>
      <c r="J104" s="33" t="s">
        <v>469</v>
      </c>
      <c r="K104" s="33" t="s">
        <v>470</v>
      </c>
      <c r="L104" s="33" t="s">
        <v>401</v>
      </c>
      <c r="M104" s="33" t="s">
        <v>975</v>
      </c>
    </row>
    <row r="105" spans="1:62" s="5" customFormat="1" x14ac:dyDescent="0.15">
      <c r="A105" s="37" t="s">
        <v>699</v>
      </c>
      <c r="B105" s="3" t="s">
        <v>700</v>
      </c>
      <c r="C105" s="4" t="s">
        <v>0</v>
      </c>
      <c r="D105" s="4" t="s">
        <v>1</v>
      </c>
      <c r="E105" s="3" t="s">
        <v>698</v>
      </c>
      <c r="F105" s="2" t="s">
        <v>2</v>
      </c>
      <c r="G105" s="32"/>
      <c r="H105" s="32"/>
      <c r="I105" s="32"/>
      <c r="J105" s="32"/>
      <c r="K105" s="32"/>
      <c r="L105" s="32"/>
      <c r="M105" s="32"/>
      <c r="N105" s="32"/>
      <c r="O105" s="32"/>
      <c r="P105" s="32"/>
      <c r="Q105" s="32"/>
      <c r="R105" s="32"/>
      <c r="S105" s="32"/>
      <c r="T105" s="32"/>
      <c r="U105" s="32"/>
      <c r="V105" s="32"/>
      <c r="W105" s="32"/>
      <c r="X105" s="32"/>
      <c r="Y105" s="32"/>
      <c r="Z105" s="32"/>
      <c r="AA105" s="32"/>
      <c r="AB105" s="32"/>
      <c r="AC105" s="32"/>
      <c r="AD105" s="32"/>
      <c r="AE105" s="32"/>
      <c r="AF105" s="32"/>
      <c r="AG105" s="32"/>
      <c r="AH105" s="32"/>
      <c r="AI105" s="32"/>
      <c r="AJ105" s="32"/>
      <c r="AK105" s="32"/>
      <c r="AL105" s="32"/>
      <c r="AM105" s="32"/>
      <c r="AN105" s="32"/>
      <c r="AO105" s="32"/>
      <c r="AP105" s="32"/>
      <c r="AQ105" s="32"/>
      <c r="AR105" s="32"/>
      <c r="AS105" s="32"/>
      <c r="AT105" s="32"/>
      <c r="AU105" s="32"/>
      <c r="AV105" s="32"/>
      <c r="AW105" s="32"/>
      <c r="AX105" s="32"/>
      <c r="AY105" s="32"/>
      <c r="AZ105" s="32"/>
      <c r="BA105" s="32"/>
      <c r="BB105" s="32"/>
      <c r="BC105" s="32"/>
      <c r="BD105" s="32"/>
      <c r="BE105" s="32"/>
      <c r="BF105" s="32"/>
      <c r="BG105" s="32"/>
      <c r="BH105" s="32"/>
      <c r="BI105" s="32"/>
      <c r="BJ105" s="32"/>
    </row>
    <row r="106" spans="1:62" ht="15" thickBot="1" x14ac:dyDescent="0.2">
      <c r="A106" s="47" t="s">
        <v>1029</v>
      </c>
      <c r="B106" s="7" t="s">
        <v>977</v>
      </c>
      <c r="C106" s="8">
        <v>1.07174565378699E-4</v>
      </c>
      <c r="D106" s="9">
        <v>10.5042016806722</v>
      </c>
      <c r="E106" s="10">
        <f t="shared" ref="E106:E134" si="3">COUNTA(F106:AX106)</f>
        <v>5</v>
      </c>
      <c r="F106" s="33" t="s">
        <v>978</v>
      </c>
      <c r="G106" s="33" t="s">
        <v>979</v>
      </c>
      <c r="H106" s="33" t="s">
        <v>980</v>
      </c>
      <c r="I106" s="33" t="s">
        <v>981</v>
      </c>
      <c r="J106" s="33" t="s">
        <v>982</v>
      </c>
    </row>
    <row r="107" spans="1:62" ht="15" thickBot="1" x14ac:dyDescent="0.2">
      <c r="A107" s="56" t="s">
        <v>1260</v>
      </c>
      <c r="B107" s="7" t="s">
        <v>57</v>
      </c>
      <c r="C107" s="8">
        <v>3.1331862163772598E-4</v>
      </c>
      <c r="D107" s="9">
        <v>8.4033613445378101</v>
      </c>
      <c r="E107" s="10">
        <f t="shared" si="3"/>
        <v>5</v>
      </c>
      <c r="F107" s="33" t="s">
        <v>983</v>
      </c>
      <c r="G107" s="33" t="s">
        <v>345</v>
      </c>
      <c r="H107" s="33" t="s">
        <v>346</v>
      </c>
      <c r="I107" s="33" t="s">
        <v>984</v>
      </c>
      <c r="J107" s="33" t="s">
        <v>985</v>
      </c>
    </row>
    <row r="108" spans="1:62" x14ac:dyDescent="0.15">
      <c r="B108" s="7" t="s">
        <v>27</v>
      </c>
      <c r="C108" s="8">
        <v>5.8493269498770097E-3</v>
      </c>
      <c r="D108" s="9">
        <v>8.1322851721333596</v>
      </c>
      <c r="E108" s="10">
        <f t="shared" si="3"/>
        <v>3</v>
      </c>
      <c r="F108" s="33" t="s">
        <v>986</v>
      </c>
      <c r="G108" s="33" t="s">
        <v>987</v>
      </c>
      <c r="H108" s="33" t="s">
        <v>988</v>
      </c>
    </row>
    <row r="109" spans="1:62" x14ac:dyDescent="0.15">
      <c r="B109" s="7" t="s">
        <v>989</v>
      </c>
      <c r="C109" s="8">
        <v>4.0722347155882202E-2</v>
      </c>
      <c r="D109" s="9">
        <v>6.2247121070650397</v>
      </c>
      <c r="E109" s="10">
        <f t="shared" si="3"/>
        <v>2</v>
      </c>
      <c r="F109" s="33" t="s">
        <v>990</v>
      </c>
      <c r="G109" s="33" t="s">
        <v>988</v>
      </c>
    </row>
    <row r="110" spans="1:62" x14ac:dyDescent="0.15">
      <c r="B110" s="7" t="s">
        <v>44</v>
      </c>
      <c r="C110" s="8">
        <v>1.2023952987790499E-4</v>
      </c>
      <c r="D110" s="9">
        <v>5.4215234480889096</v>
      </c>
      <c r="E110" s="10">
        <f t="shared" si="3"/>
        <v>8</v>
      </c>
      <c r="F110" s="33" t="s">
        <v>627</v>
      </c>
      <c r="G110" s="33" t="s">
        <v>505</v>
      </c>
      <c r="H110" s="33" t="s">
        <v>506</v>
      </c>
      <c r="I110" s="33" t="s">
        <v>991</v>
      </c>
      <c r="J110" s="33" t="s">
        <v>992</v>
      </c>
      <c r="K110" s="33" t="s">
        <v>993</v>
      </c>
      <c r="L110" s="33" t="s">
        <v>422</v>
      </c>
      <c r="M110" s="33" t="s">
        <v>994</v>
      </c>
    </row>
    <row r="111" spans="1:62" x14ac:dyDescent="0.15">
      <c r="B111" s="7" t="s">
        <v>24</v>
      </c>
      <c r="C111" s="8">
        <v>1.8367128615722102E-2</v>
      </c>
      <c r="D111" s="9">
        <v>5.3638476667262598</v>
      </c>
      <c r="E111" s="10">
        <f t="shared" si="3"/>
        <v>3</v>
      </c>
      <c r="F111" s="33" t="s">
        <v>506</v>
      </c>
      <c r="G111" s="33" t="s">
        <v>276</v>
      </c>
      <c r="H111" s="33" t="s">
        <v>995</v>
      </c>
    </row>
    <row r="112" spans="1:62" x14ac:dyDescent="0.15">
      <c r="B112" s="7" t="s">
        <v>13</v>
      </c>
      <c r="C112" s="8">
        <v>1.8367128615722102E-2</v>
      </c>
      <c r="D112" s="9">
        <v>5.3638476667262598</v>
      </c>
      <c r="E112" s="10">
        <f t="shared" si="3"/>
        <v>3</v>
      </c>
      <c r="F112" s="33" t="s">
        <v>210</v>
      </c>
      <c r="G112" s="33" t="s">
        <v>572</v>
      </c>
      <c r="H112" s="33" t="s">
        <v>996</v>
      </c>
    </row>
    <row r="113" spans="2:14" x14ac:dyDescent="0.15">
      <c r="B113" s="7" t="s">
        <v>6</v>
      </c>
      <c r="C113" s="8">
        <v>1.94233420992229E-2</v>
      </c>
      <c r="D113" s="9">
        <v>5.25210084033613</v>
      </c>
      <c r="E113" s="10">
        <f t="shared" si="3"/>
        <v>3</v>
      </c>
      <c r="F113" s="33" t="s">
        <v>987</v>
      </c>
      <c r="G113" s="33" t="s">
        <v>996</v>
      </c>
      <c r="H113" s="33" t="s">
        <v>988</v>
      </c>
    </row>
    <row r="114" spans="2:14" x14ac:dyDescent="0.15">
      <c r="B114" s="7" t="s">
        <v>35</v>
      </c>
      <c r="C114" s="8">
        <v>1.06907304142473E-3</v>
      </c>
      <c r="D114" s="9">
        <v>5.1979554708481297</v>
      </c>
      <c r="E114" s="10">
        <f t="shared" si="3"/>
        <v>6</v>
      </c>
      <c r="F114" s="33" t="s">
        <v>997</v>
      </c>
      <c r="G114" s="33" t="s">
        <v>627</v>
      </c>
      <c r="H114" s="33" t="s">
        <v>998</v>
      </c>
      <c r="I114" s="33" t="s">
        <v>283</v>
      </c>
      <c r="J114" s="33" t="s">
        <v>992</v>
      </c>
      <c r="K114" s="33" t="s">
        <v>999</v>
      </c>
    </row>
    <row r="115" spans="2:14" x14ac:dyDescent="0.15">
      <c r="B115" s="7" t="s">
        <v>1000</v>
      </c>
      <c r="C115" s="8">
        <v>2.2789737444107099E-2</v>
      </c>
      <c r="D115" s="9">
        <v>4.9431537320810603</v>
      </c>
      <c r="E115" s="10">
        <f t="shared" si="3"/>
        <v>3</v>
      </c>
      <c r="F115" s="33" t="s">
        <v>978</v>
      </c>
      <c r="G115" s="33" t="s">
        <v>980</v>
      </c>
      <c r="H115" s="33" t="s">
        <v>982</v>
      </c>
    </row>
    <row r="116" spans="2:14" x14ac:dyDescent="0.15">
      <c r="B116" s="7" t="s">
        <v>115</v>
      </c>
      <c r="C116" s="8">
        <v>4.4277346026216696E-3</v>
      </c>
      <c r="D116" s="9">
        <v>4.6685340802987803</v>
      </c>
      <c r="E116" s="10">
        <f t="shared" si="3"/>
        <v>5</v>
      </c>
      <c r="F116" s="33" t="s">
        <v>505</v>
      </c>
      <c r="G116" s="33" t="s">
        <v>619</v>
      </c>
      <c r="H116" s="33" t="s">
        <v>620</v>
      </c>
      <c r="I116" s="33" t="s">
        <v>358</v>
      </c>
      <c r="J116" s="33" t="s">
        <v>1001</v>
      </c>
    </row>
    <row r="117" spans="2:14" x14ac:dyDescent="0.15">
      <c r="B117" s="7" t="s">
        <v>15</v>
      </c>
      <c r="C117" s="8">
        <v>4.6406874053098197E-3</v>
      </c>
      <c r="D117" s="9">
        <v>4.6172315079878103</v>
      </c>
      <c r="E117" s="10">
        <f t="shared" si="3"/>
        <v>5</v>
      </c>
      <c r="F117" s="33" t="s">
        <v>215</v>
      </c>
      <c r="G117" s="33" t="s">
        <v>398</v>
      </c>
      <c r="H117" s="33" t="s">
        <v>1002</v>
      </c>
      <c r="I117" s="33" t="s">
        <v>548</v>
      </c>
      <c r="J117" s="33" t="s">
        <v>531</v>
      </c>
    </row>
    <row r="118" spans="2:14" x14ac:dyDescent="0.15">
      <c r="B118" s="7" t="s">
        <v>23</v>
      </c>
      <c r="C118" s="8">
        <v>2.77397939056509E-2</v>
      </c>
      <c r="D118" s="9">
        <v>4.5836516424751697</v>
      </c>
      <c r="E118" s="10">
        <f t="shared" si="3"/>
        <v>3</v>
      </c>
      <c r="F118" s="33" t="s">
        <v>1003</v>
      </c>
      <c r="G118" s="33" t="s">
        <v>1004</v>
      </c>
      <c r="H118" s="33" t="s">
        <v>358</v>
      </c>
    </row>
    <row r="119" spans="2:14" x14ac:dyDescent="0.15">
      <c r="B119" s="7" t="s">
        <v>69</v>
      </c>
      <c r="C119" s="8">
        <v>3.1797114544190402E-2</v>
      </c>
      <c r="D119" s="9">
        <v>4.34656621269197</v>
      </c>
      <c r="E119" s="10">
        <f t="shared" si="3"/>
        <v>3</v>
      </c>
      <c r="F119" s="33" t="s">
        <v>998</v>
      </c>
      <c r="G119" s="33" t="s">
        <v>283</v>
      </c>
      <c r="H119" s="33" t="s">
        <v>999</v>
      </c>
    </row>
    <row r="120" spans="2:14" x14ac:dyDescent="0.15">
      <c r="B120" s="7" t="s">
        <v>5</v>
      </c>
      <c r="C120" s="8">
        <v>1.72822159201859E-2</v>
      </c>
      <c r="D120" s="9">
        <v>4.0498126961627996</v>
      </c>
      <c r="E120" s="10">
        <f t="shared" si="3"/>
        <v>4</v>
      </c>
      <c r="F120" s="33" t="s">
        <v>1005</v>
      </c>
      <c r="G120" s="33" t="s">
        <v>669</v>
      </c>
      <c r="H120" s="33" t="s">
        <v>1006</v>
      </c>
      <c r="I120" s="33" t="s">
        <v>1007</v>
      </c>
    </row>
    <row r="121" spans="2:14" x14ac:dyDescent="0.15">
      <c r="B121" s="7" t="s">
        <v>100</v>
      </c>
      <c r="C121" s="8">
        <v>1.0031195842970799E-3</v>
      </c>
      <c r="D121" s="9">
        <v>3.9545229856648501</v>
      </c>
      <c r="E121" s="10">
        <f t="shared" si="3"/>
        <v>8</v>
      </c>
      <c r="F121" s="33" t="s">
        <v>506</v>
      </c>
      <c r="G121" s="33" t="s">
        <v>1008</v>
      </c>
      <c r="H121" s="33" t="s">
        <v>1009</v>
      </c>
      <c r="I121" s="33" t="s">
        <v>531</v>
      </c>
      <c r="J121" s="33" t="s">
        <v>1004</v>
      </c>
      <c r="K121" s="33" t="s">
        <v>1010</v>
      </c>
      <c r="L121" s="33" t="s">
        <v>534</v>
      </c>
      <c r="M121" s="33" t="s">
        <v>358</v>
      </c>
    </row>
    <row r="122" spans="2:14" x14ac:dyDescent="0.15">
      <c r="B122" s="7" t="s">
        <v>85</v>
      </c>
      <c r="C122" s="8">
        <v>1.9432768353875599E-2</v>
      </c>
      <c r="D122" s="9">
        <v>3.9085401602501402</v>
      </c>
      <c r="E122" s="10">
        <f t="shared" si="3"/>
        <v>4</v>
      </c>
      <c r="F122" s="33" t="s">
        <v>998</v>
      </c>
      <c r="G122" s="33" t="s">
        <v>283</v>
      </c>
      <c r="H122" s="33" t="s">
        <v>592</v>
      </c>
      <c r="I122" s="33" t="s">
        <v>358</v>
      </c>
    </row>
    <row r="123" spans="2:14" x14ac:dyDescent="0.15">
      <c r="B123" s="7" t="s">
        <v>21</v>
      </c>
      <c r="C123" s="8">
        <v>4.2397685665093998E-2</v>
      </c>
      <c r="D123" s="9">
        <v>3.8784744667097599</v>
      </c>
      <c r="E123" s="10">
        <f t="shared" si="3"/>
        <v>3</v>
      </c>
      <c r="F123" s="33" t="s">
        <v>1011</v>
      </c>
      <c r="G123" s="33" t="s">
        <v>999</v>
      </c>
      <c r="H123" s="33" t="s">
        <v>1012</v>
      </c>
    </row>
    <row r="124" spans="2:14" x14ac:dyDescent="0.15">
      <c r="B124" s="7" t="s">
        <v>129</v>
      </c>
      <c r="C124" s="8">
        <v>6.4421515357986096E-3</v>
      </c>
      <c r="D124" s="9">
        <v>3.6273502206638</v>
      </c>
      <c r="E124" s="10">
        <f t="shared" si="3"/>
        <v>6</v>
      </c>
      <c r="F124" s="33" t="s">
        <v>997</v>
      </c>
      <c r="G124" s="33" t="s">
        <v>301</v>
      </c>
      <c r="H124" s="33" t="s">
        <v>1004</v>
      </c>
      <c r="I124" s="33" t="s">
        <v>358</v>
      </c>
      <c r="J124" s="33" t="s">
        <v>1001</v>
      </c>
      <c r="K124" s="33" t="s">
        <v>1013</v>
      </c>
    </row>
    <row r="125" spans="2:14" x14ac:dyDescent="0.15">
      <c r="B125" s="7" t="s">
        <v>28</v>
      </c>
      <c r="C125" s="8">
        <v>3.6707809856637002E-3</v>
      </c>
      <c r="D125" s="9">
        <v>3.5650623885917998</v>
      </c>
      <c r="E125" s="10">
        <f t="shared" si="3"/>
        <v>7</v>
      </c>
      <c r="F125" s="33" t="s">
        <v>997</v>
      </c>
      <c r="G125" s="33" t="s">
        <v>345</v>
      </c>
      <c r="H125" s="33" t="s">
        <v>334</v>
      </c>
      <c r="I125" s="33" t="s">
        <v>346</v>
      </c>
      <c r="J125" s="33" t="s">
        <v>985</v>
      </c>
      <c r="K125" s="33" t="s">
        <v>1014</v>
      </c>
      <c r="L125" s="33" t="s">
        <v>1015</v>
      </c>
    </row>
    <row r="126" spans="2:14" x14ac:dyDescent="0.15">
      <c r="B126" s="10" t="s">
        <v>73</v>
      </c>
      <c r="C126" s="8">
        <v>1.2832676948059301E-3</v>
      </c>
      <c r="D126" s="8">
        <v>3.4534361689881399</v>
      </c>
      <c r="E126" s="10">
        <f t="shared" si="3"/>
        <v>9</v>
      </c>
      <c r="F126" s="33" t="s">
        <v>1008</v>
      </c>
      <c r="G126" s="33" t="s">
        <v>991</v>
      </c>
      <c r="H126" s="33" t="s">
        <v>992</v>
      </c>
      <c r="I126" s="33" t="s">
        <v>999</v>
      </c>
      <c r="J126" s="33" t="s">
        <v>993</v>
      </c>
      <c r="K126" s="33" t="s">
        <v>1016</v>
      </c>
      <c r="L126" s="33" t="s">
        <v>1017</v>
      </c>
      <c r="M126" s="33" t="s">
        <v>422</v>
      </c>
      <c r="N126" s="33" t="s">
        <v>1013</v>
      </c>
    </row>
    <row r="127" spans="2:14" x14ac:dyDescent="0.15">
      <c r="B127" s="10" t="s">
        <v>130</v>
      </c>
      <c r="C127" s="8">
        <v>3.0612568428134899E-2</v>
      </c>
      <c r="D127" s="8">
        <v>3.3952975129445702</v>
      </c>
      <c r="E127" s="10">
        <f t="shared" si="3"/>
        <v>4</v>
      </c>
      <c r="F127" s="33" t="s">
        <v>997</v>
      </c>
      <c r="G127" s="33" t="s">
        <v>991</v>
      </c>
      <c r="H127" s="33" t="s">
        <v>992</v>
      </c>
      <c r="I127" s="33" t="s">
        <v>422</v>
      </c>
    </row>
    <row r="128" spans="2:14" x14ac:dyDescent="0.15">
      <c r="B128" s="10" t="s">
        <v>1018</v>
      </c>
      <c r="C128" s="8">
        <v>1.01020053414292E-2</v>
      </c>
      <c r="D128" s="8">
        <v>3.29543582138737</v>
      </c>
      <c r="E128" s="10">
        <f t="shared" si="3"/>
        <v>6</v>
      </c>
      <c r="F128" s="33" t="s">
        <v>1019</v>
      </c>
      <c r="G128" s="33" t="s">
        <v>1020</v>
      </c>
      <c r="H128" s="33" t="s">
        <v>1021</v>
      </c>
      <c r="I128" s="33" t="s">
        <v>1022</v>
      </c>
      <c r="J128" s="33" t="s">
        <v>1023</v>
      </c>
      <c r="K128" s="33" t="s">
        <v>1024</v>
      </c>
    </row>
    <row r="129" spans="1:62" x14ac:dyDescent="0.15">
      <c r="B129" s="10" t="s">
        <v>124</v>
      </c>
      <c r="C129" s="8">
        <v>3.9040132212303298E-2</v>
      </c>
      <c r="D129" s="8">
        <v>3.14144349328516</v>
      </c>
      <c r="E129" s="10">
        <f t="shared" si="3"/>
        <v>4</v>
      </c>
      <c r="F129" s="33" t="s">
        <v>997</v>
      </c>
      <c r="G129" s="33" t="s">
        <v>1016</v>
      </c>
      <c r="H129" s="33" t="s">
        <v>1017</v>
      </c>
      <c r="I129" s="33" t="s">
        <v>1012</v>
      </c>
    </row>
    <row r="130" spans="1:62" x14ac:dyDescent="0.15">
      <c r="B130" s="10" t="s">
        <v>67</v>
      </c>
      <c r="C130" s="8">
        <v>1.31188737491932E-2</v>
      </c>
      <c r="D130" s="8">
        <v>3.1123560535325199</v>
      </c>
      <c r="E130" s="10">
        <f t="shared" si="3"/>
        <v>6</v>
      </c>
      <c r="F130" s="33" t="s">
        <v>997</v>
      </c>
      <c r="G130" s="33" t="s">
        <v>978</v>
      </c>
      <c r="H130" s="33" t="s">
        <v>445</v>
      </c>
      <c r="I130" s="33" t="s">
        <v>463</v>
      </c>
      <c r="J130" s="33" t="s">
        <v>982</v>
      </c>
      <c r="K130" s="33" t="s">
        <v>1013</v>
      </c>
    </row>
    <row r="131" spans="1:62" x14ac:dyDescent="0.15">
      <c r="B131" s="10" t="s">
        <v>43</v>
      </c>
      <c r="C131" s="8">
        <v>2.4116297320151601E-2</v>
      </c>
      <c r="D131" s="8">
        <v>3.0669201987364199</v>
      </c>
      <c r="E131" s="10">
        <f t="shared" si="3"/>
        <v>5</v>
      </c>
      <c r="F131" s="33" t="s">
        <v>1008</v>
      </c>
      <c r="G131" s="33" t="s">
        <v>679</v>
      </c>
      <c r="H131" s="33" t="s">
        <v>1025</v>
      </c>
      <c r="I131" s="33" t="s">
        <v>991</v>
      </c>
      <c r="J131" s="33" t="s">
        <v>422</v>
      </c>
    </row>
    <row r="132" spans="1:62" x14ac:dyDescent="0.15">
      <c r="B132" s="10" t="s">
        <v>104</v>
      </c>
      <c r="C132" s="8">
        <v>2.47889270738153E-2</v>
      </c>
      <c r="D132" s="8">
        <v>3.04469613932529</v>
      </c>
      <c r="E132" s="10">
        <f t="shared" si="3"/>
        <v>5</v>
      </c>
      <c r="F132" s="33" t="s">
        <v>627</v>
      </c>
      <c r="G132" s="33" t="s">
        <v>1026</v>
      </c>
      <c r="H132" s="33" t="s">
        <v>998</v>
      </c>
      <c r="I132" s="33" t="s">
        <v>992</v>
      </c>
      <c r="J132" s="33" t="s">
        <v>1017</v>
      </c>
    </row>
    <row r="133" spans="1:62" x14ac:dyDescent="0.15">
      <c r="B133" s="10" t="s">
        <v>955</v>
      </c>
      <c r="C133" s="8">
        <v>1.5450018116964699E-2</v>
      </c>
      <c r="D133" s="8">
        <v>3.00120048019207</v>
      </c>
      <c r="E133" s="10">
        <f t="shared" si="3"/>
        <v>6</v>
      </c>
      <c r="F133" s="33" t="s">
        <v>1027</v>
      </c>
      <c r="G133" s="33" t="s">
        <v>998</v>
      </c>
      <c r="H133" s="33" t="s">
        <v>283</v>
      </c>
      <c r="I133" s="33" t="s">
        <v>301</v>
      </c>
      <c r="J133" s="33" t="s">
        <v>999</v>
      </c>
      <c r="K133" s="33" t="s">
        <v>1028</v>
      </c>
    </row>
    <row r="134" spans="1:62" x14ac:dyDescent="0.15">
      <c r="B134" s="10" t="s">
        <v>107</v>
      </c>
      <c r="C134" s="8">
        <v>4.2704054543572997E-2</v>
      </c>
      <c r="D134" s="8">
        <v>2.6260504201680601</v>
      </c>
      <c r="E134" s="10">
        <f t="shared" si="3"/>
        <v>5</v>
      </c>
      <c r="F134" s="33" t="s">
        <v>283</v>
      </c>
      <c r="G134" s="33" t="s">
        <v>619</v>
      </c>
      <c r="H134" s="33" t="s">
        <v>620</v>
      </c>
      <c r="I134" s="33" t="s">
        <v>592</v>
      </c>
      <c r="J134" s="33" t="s">
        <v>1001</v>
      </c>
    </row>
    <row r="135" spans="1:62" s="5" customFormat="1" x14ac:dyDescent="0.15">
      <c r="A135" s="37" t="s">
        <v>699</v>
      </c>
      <c r="B135" s="3" t="s">
        <v>700</v>
      </c>
      <c r="C135" s="4" t="s">
        <v>0</v>
      </c>
      <c r="D135" s="4" t="s">
        <v>1</v>
      </c>
      <c r="E135" s="3" t="s">
        <v>698</v>
      </c>
      <c r="F135" s="2" t="s">
        <v>2</v>
      </c>
      <c r="G135" s="32"/>
      <c r="H135" s="32"/>
      <c r="I135" s="32"/>
      <c r="J135" s="32"/>
      <c r="K135" s="32"/>
      <c r="L135" s="32"/>
      <c r="M135" s="32"/>
      <c r="N135" s="32"/>
      <c r="O135" s="32"/>
      <c r="P135" s="32"/>
      <c r="Q135" s="32"/>
      <c r="R135" s="32"/>
      <c r="S135" s="32"/>
      <c r="T135" s="32"/>
      <c r="U135" s="32"/>
      <c r="V135" s="32"/>
      <c r="W135" s="32"/>
      <c r="X135" s="32"/>
      <c r="Y135" s="32"/>
      <c r="Z135" s="32"/>
      <c r="AA135" s="32"/>
      <c r="AB135" s="32"/>
      <c r="AC135" s="32"/>
      <c r="AD135" s="32"/>
      <c r="AE135" s="32"/>
      <c r="AF135" s="32"/>
      <c r="AG135" s="32"/>
      <c r="AH135" s="32"/>
      <c r="AI135" s="32"/>
      <c r="AJ135" s="32"/>
      <c r="AK135" s="32"/>
      <c r="AL135" s="32"/>
      <c r="AM135" s="32"/>
      <c r="AN135" s="32"/>
      <c r="AO135" s="32"/>
      <c r="AP135" s="32"/>
      <c r="AQ135" s="32"/>
      <c r="AR135" s="32"/>
      <c r="AS135" s="32"/>
      <c r="AT135" s="32"/>
      <c r="AU135" s="32"/>
      <c r="AV135" s="32"/>
      <c r="AW135" s="32"/>
      <c r="AX135" s="32"/>
      <c r="AY135" s="32"/>
      <c r="AZ135" s="32"/>
      <c r="BA135" s="32"/>
      <c r="BB135" s="32"/>
      <c r="BC135" s="32"/>
      <c r="BD135" s="32"/>
      <c r="BE135" s="32"/>
      <c r="BF135" s="32"/>
      <c r="BG135" s="32"/>
      <c r="BH135" s="32"/>
      <c r="BI135" s="32"/>
      <c r="BJ135" s="32"/>
    </row>
    <row r="136" spans="1:62" ht="15" thickBot="1" x14ac:dyDescent="0.2">
      <c r="A136" s="47" t="s">
        <v>1052</v>
      </c>
      <c r="B136" s="7" t="s">
        <v>12</v>
      </c>
      <c r="C136" s="8">
        <v>2.3819216348339299E-2</v>
      </c>
      <c r="D136" s="9">
        <v>8.2987551867219906</v>
      </c>
      <c r="E136" s="10">
        <f t="shared" ref="E136:E150" si="4">COUNTA(F136:AX136)</f>
        <v>2</v>
      </c>
      <c r="F136" s="33" t="s">
        <v>1030</v>
      </c>
      <c r="G136" s="33" t="s">
        <v>139</v>
      </c>
    </row>
    <row r="137" spans="1:62" ht="15" thickBot="1" x14ac:dyDescent="0.2">
      <c r="A137" s="55" t="s">
        <v>1260</v>
      </c>
      <c r="B137" s="7" t="s">
        <v>41</v>
      </c>
      <c r="C137" s="8">
        <v>6.0553140573384604E-3</v>
      </c>
      <c r="D137" s="9">
        <v>8.0310534065051495</v>
      </c>
      <c r="E137" s="10">
        <f t="shared" si="4"/>
        <v>3</v>
      </c>
      <c r="F137" s="33" t="s">
        <v>601</v>
      </c>
      <c r="G137" s="33" t="s">
        <v>602</v>
      </c>
      <c r="H137" s="33" t="s">
        <v>1031</v>
      </c>
    </row>
    <row r="138" spans="1:62" x14ac:dyDescent="0.15">
      <c r="B138" s="7" t="s">
        <v>933</v>
      </c>
      <c r="C138" s="8">
        <v>3.06736440203342E-3</v>
      </c>
      <c r="D138" s="9">
        <v>6.6390041493775902</v>
      </c>
      <c r="E138" s="10">
        <f t="shared" si="4"/>
        <v>4</v>
      </c>
      <c r="F138" s="33" t="s">
        <v>1032</v>
      </c>
      <c r="G138" s="33" t="s">
        <v>1033</v>
      </c>
      <c r="H138" s="33" t="s">
        <v>654</v>
      </c>
      <c r="I138" s="33" t="s">
        <v>1034</v>
      </c>
    </row>
    <row r="139" spans="1:62" x14ac:dyDescent="0.15">
      <c r="B139" s="7" t="s">
        <v>3</v>
      </c>
      <c r="C139" s="8">
        <v>1.22962663457551E-2</v>
      </c>
      <c r="D139" s="9">
        <v>6.2240663900414903</v>
      </c>
      <c r="E139" s="10">
        <f t="shared" si="4"/>
        <v>3</v>
      </c>
      <c r="F139" s="33" t="s">
        <v>136</v>
      </c>
      <c r="G139" s="33" t="s">
        <v>139</v>
      </c>
      <c r="H139" s="33" t="s">
        <v>1035</v>
      </c>
    </row>
    <row r="140" spans="1:62" x14ac:dyDescent="0.15">
      <c r="B140" s="7" t="s">
        <v>1036</v>
      </c>
      <c r="C140" s="8">
        <v>2.1193455100894501E-2</v>
      </c>
      <c r="D140" s="9">
        <v>5.0808705224828499</v>
      </c>
      <c r="E140" s="10">
        <f t="shared" si="4"/>
        <v>3</v>
      </c>
      <c r="F140" s="33" t="s">
        <v>1037</v>
      </c>
      <c r="G140" s="33" t="s">
        <v>1032</v>
      </c>
      <c r="H140" s="33" t="s">
        <v>421</v>
      </c>
    </row>
    <row r="141" spans="1:62" x14ac:dyDescent="0.15">
      <c r="B141" s="7" t="s">
        <v>954</v>
      </c>
      <c r="C141" s="8">
        <v>1.28258533145982E-2</v>
      </c>
      <c r="D141" s="9">
        <v>4.4260027662517203</v>
      </c>
      <c r="E141" s="10">
        <f t="shared" si="4"/>
        <v>4</v>
      </c>
      <c r="F141" s="33" t="s">
        <v>1032</v>
      </c>
      <c r="G141" s="33" t="s">
        <v>266</v>
      </c>
      <c r="H141" s="33" t="s">
        <v>654</v>
      </c>
      <c r="I141" s="33" t="s">
        <v>421</v>
      </c>
    </row>
    <row r="142" spans="1:62" x14ac:dyDescent="0.15">
      <c r="B142" s="7" t="s">
        <v>1038</v>
      </c>
      <c r="C142" s="8">
        <v>3.7299882536402998E-2</v>
      </c>
      <c r="D142" s="9">
        <v>4.0813550098632696</v>
      </c>
      <c r="E142" s="10">
        <f t="shared" si="4"/>
        <v>3</v>
      </c>
      <c r="F142" s="33" t="s">
        <v>1039</v>
      </c>
      <c r="G142" s="33" t="s">
        <v>440</v>
      </c>
      <c r="H142" s="33" t="s">
        <v>1040</v>
      </c>
    </row>
    <row r="143" spans="1:62" x14ac:dyDescent="0.15">
      <c r="B143" s="7" t="s">
        <v>125</v>
      </c>
      <c r="C143" s="8">
        <v>4.0450349246691997E-2</v>
      </c>
      <c r="D143" s="9">
        <v>3.9517881841533198</v>
      </c>
      <c r="E143" s="10">
        <f t="shared" si="4"/>
        <v>3</v>
      </c>
      <c r="F143" s="33" t="s">
        <v>601</v>
      </c>
      <c r="G143" s="33" t="s">
        <v>602</v>
      </c>
      <c r="H143" s="33" t="s">
        <v>1031</v>
      </c>
    </row>
    <row r="144" spans="1:62" x14ac:dyDescent="0.15">
      <c r="B144" s="7" t="s">
        <v>129</v>
      </c>
      <c r="C144" s="8">
        <v>6.8349135570793598E-3</v>
      </c>
      <c r="D144" s="9">
        <v>3.5821964834771101</v>
      </c>
      <c r="E144" s="10">
        <f t="shared" si="4"/>
        <v>6</v>
      </c>
      <c r="F144" s="33" t="s">
        <v>1041</v>
      </c>
      <c r="G144" s="33" t="s">
        <v>186</v>
      </c>
      <c r="H144" s="33" t="s">
        <v>1042</v>
      </c>
      <c r="I144" s="33" t="s">
        <v>392</v>
      </c>
      <c r="J144" s="33" t="s">
        <v>591</v>
      </c>
      <c r="K144" s="33" t="s">
        <v>416</v>
      </c>
    </row>
    <row r="145" spans="2:11" x14ac:dyDescent="0.15">
      <c r="B145" s="7" t="s">
        <v>91</v>
      </c>
      <c r="C145" s="8">
        <v>1.7795100906609702E-2</v>
      </c>
      <c r="D145" s="9">
        <v>3.3195020746887902</v>
      </c>
      <c r="E145" s="10">
        <f t="shared" si="4"/>
        <v>5</v>
      </c>
      <c r="F145" s="33" t="s">
        <v>1043</v>
      </c>
      <c r="G145" s="33" t="s">
        <v>1032</v>
      </c>
      <c r="H145" s="33" t="s">
        <v>266</v>
      </c>
      <c r="I145" s="33" t="s">
        <v>1044</v>
      </c>
      <c r="J145" s="33" t="s">
        <v>421</v>
      </c>
    </row>
    <row r="146" spans="2:11" x14ac:dyDescent="0.15">
      <c r="B146" s="7" t="s">
        <v>87</v>
      </c>
      <c r="C146" s="8">
        <v>3.7154169571799102E-2</v>
      </c>
      <c r="D146" s="9">
        <v>3.1918289179699899</v>
      </c>
      <c r="E146" s="10">
        <f t="shared" si="4"/>
        <v>4</v>
      </c>
      <c r="F146" s="33" t="s">
        <v>365</v>
      </c>
      <c r="G146" s="33" t="s">
        <v>1045</v>
      </c>
      <c r="H146" s="33" t="s">
        <v>1046</v>
      </c>
      <c r="I146" s="33" t="s">
        <v>491</v>
      </c>
    </row>
    <row r="147" spans="2:11" x14ac:dyDescent="0.15">
      <c r="B147" s="7" t="s">
        <v>90</v>
      </c>
      <c r="C147" s="8">
        <v>3.9413366004204801E-2</v>
      </c>
      <c r="D147" s="9">
        <v>3.1316057308384799</v>
      </c>
      <c r="E147" s="10">
        <f t="shared" si="4"/>
        <v>4</v>
      </c>
      <c r="F147" s="33" t="s">
        <v>1041</v>
      </c>
      <c r="G147" s="33" t="s">
        <v>1047</v>
      </c>
      <c r="H147" s="33" t="s">
        <v>1032</v>
      </c>
      <c r="I147" s="33" t="s">
        <v>421</v>
      </c>
    </row>
    <row r="148" spans="2:11" x14ac:dyDescent="0.15">
      <c r="B148" s="7" t="s">
        <v>937</v>
      </c>
      <c r="C148" s="8">
        <v>3.80293766375292E-2</v>
      </c>
      <c r="D148" s="9">
        <v>2.7120114989287498</v>
      </c>
      <c r="E148" s="10">
        <f t="shared" si="4"/>
        <v>5</v>
      </c>
      <c r="F148" s="33" t="s">
        <v>1048</v>
      </c>
      <c r="G148" s="33" t="s">
        <v>186</v>
      </c>
      <c r="H148" s="33" t="s">
        <v>1032</v>
      </c>
      <c r="I148" s="33" t="s">
        <v>266</v>
      </c>
      <c r="J148" s="33" t="s">
        <v>421</v>
      </c>
    </row>
    <row r="149" spans="2:11" x14ac:dyDescent="0.15">
      <c r="B149" s="7" t="s">
        <v>99</v>
      </c>
      <c r="C149" s="8">
        <v>3.5264220149626199E-2</v>
      </c>
      <c r="D149" s="9">
        <v>2.47724035424537</v>
      </c>
      <c r="E149" s="10">
        <f t="shared" si="4"/>
        <v>6</v>
      </c>
      <c r="F149" s="33" t="s">
        <v>1043</v>
      </c>
      <c r="G149" s="33" t="s">
        <v>1049</v>
      </c>
      <c r="H149" s="33" t="s">
        <v>521</v>
      </c>
      <c r="I149" s="33" t="s">
        <v>1050</v>
      </c>
      <c r="J149" s="33" t="s">
        <v>1044</v>
      </c>
      <c r="K149" s="33" t="s">
        <v>491</v>
      </c>
    </row>
    <row r="150" spans="2:11" x14ac:dyDescent="0.15">
      <c r="B150" s="7" t="s">
        <v>1051</v>
      </c>
      <c r="C150" s="8">
        <v>4.3816659006417603E-2</v>
      </c>
      <c r="D150" s="9">
        <v>2.3487042981288599</v>
      </c>
      <c r="E150" s="10">
        <f t="shared" si="4"/>
        <v>6</v>
      </c>
      <c r="F150" s="33" t="s">
        <v>365</v>
      </c>
      <c r="G150" s="33" t="s">
        <v>591</v>
      </c>
      <c r="H150" s="33" t="s">
        <v>1032</v>
      </c>
      <c r="I150" s="33" t="s">
        <v>266</v>
      </c>
      <c r="J150" s="33" t="s">
        <v>654</v>
      </c>
      <c r="K150" s="33" t="s">
        <v>421</v>
      </c>
    </row>
    <row r="295" spans="5:5" x14ac:dyDescent="0.15">
      <c r="E295" s="15"/>
    </row>
    <row r="296" spans="5:5" x14ac:dyDescent="0.15">
      <c r="E296" s="15"/>
    </row>
  </sheetData>
  <sortState ref="B50:S104">
    <sortCondition descending="1" ref="D50:D104"/>
  </sortState>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T153"/>
  <sheetViews>
    <sheetView workbookViewId="0"/>
  </sheetViews>
  <sheetFormatPr baseColWidth="10" defaultColWidth="9.1640625" defaultRowHeight="14" x14ac:dyDescent="0.15"/>
  <cols>
    <col min="1" max="1" width="12.33203125" style="47" customWidth="1"/>
    <col min="2" max="2" width="51.1640625" style="11" bestFit="1" customWidth="1"/>
    <col min="3" max="3" width="9.1640625" style="13"/>
    <col min="4" max="4" width="10.5" style="13" bestFit="1" customWidth="1"/>
    <col min="5" max="5" width="9.1640625" style="11"/>
    <col min="6" max="46" width="9.1640625" style="34"/>
    <col min="47" max="16384" width="9.1640625" style="11"/>
  </cols>
  <sheetData>
    <row r="1" spans="1:46" x14ac:dyDescent="0.15">
      <c r="A1" s="60" t="s">
        <v>1262</v>
      </c>
      <c r="B1" s="59"/>
      <c r="C1" s="59"/>
      <c r="D1" s="59"/>
      <c r="E1" s="59"/>
      <c r="F1" s="59"/>
      <c r="G1" s="59"/>
      <c r="H1" s="59"/>
      <c r="I1" s="59"/>
      <c r="J1" s="59"/>
      <c r="K1" s="59"/>
      <c r="L1" s="59"/>
      <c r="M1" s="59"/>
    </row>
    <row r="2" spans="1:46" s="5" customFormat="1" x14ac:dyDescent="0.15">
      <c r="A2" s="37" t="s">
        <v>699</v>
      </c>
      <c r="B2" s="3" t="s">
        <v>700</v>
      </c>
      <c r="C2" s="4" t="s">
        <v>0</v>
      </c>
      <c r="D2" s="4" t="s">
        <v>1</v>
      </c>
      <c r="E2" s="3" t="s">
        <v>698</v>
      </c>
      <c r="F2" s="2" t="s">
        <v>2</v>
      </c>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row>
    <row r="3" spans="1:46" ht="15" thickBot="1" x14ac:dyDescent="0.2">
      <c r="A3" s="47" t="s">
        <v>694</v>
      </c>
      <c r="B3" s="12" t="s">
        <v>134</v>
      </c>
      <c r="C3" s="13">
        <v>2.1137666877340301E-2</v>
      </c>
      <c r="D3" s="14">
        <v>8.5763293310463098</v>
      </c>
      <c r="E3" s="11">
        <f t="shared" ref="E3:E33" si="0">COUNTA(F3:AX3)</f>
        <v>2</v>
      </c>
      <c r="F3" s="34" t="s">
        <v>1053</v>
      </c>
      <c r="G3" s="34" t="s">
        <v>711</v>
      </c>
    </row>
    <row r="4" spans="1:46" ht="15" thickBot="1" x14ac:dyDescent="0.2">
      <c r="A4" s="50" t="s">
        <v>1258</v>
      </c>
      <c r="B4" s="12" t="s">
        <v>18</v>
      </c>
      <c r="C4" s="13">
        <v>4.5019419344897202E-4</v>
      </c>
      <c r="D4" s="14">
        <v>7.4576776791706996</v>
      </c>
      <c r="E4" s="11">
        <f t="shared" si="0"/>
        <v>5</v>
      </c>
      <c r="F4" s="34" t="s">
        <v>249</v>
      </c>
      <c r="G4" s="34" t="s">
        <v>250</v>
      </c>
      <c r="H4" s="34" t="s">
        <v>251</v>
      </c>
      <c r="I4" s="34" t="s">
        <v>589</v>
      </c>
      <c r="J4" s="34" t="s">
        <v>253</v>
      </c>
    </row>
    <row r="5" spans="1:46" x14ac:dyDescent="0.15">
      <c r="B5" s="12" t="s">
        <v>4</v>
      </c>
      <c r="C5" s="13">
        <v>1.61152828934572E-3</v>
      </c>
      <c r="D5" s="14">
        <v>5.7175528873642003</v>
      </c>
      <c r="E5" s="11">
        <f t="shared" si="0"/>
        <v>5</v>
      </c>
      <c r="F5" s="34" t="s">
        <v>701</v>
      </c>
      <c r="G5" s="34" t="s">
        <v>145</v>
      </c>
      <c r="H5" s="34" t="s">
        <v>146</v>
      </c>
      <c r="I5" s="34" t="s">
        <v>140</v>
      </c>
      <c r="J5" s="34" t="s">
        <v>634</v>
      </c>
    </row>
    <row r="6" spans="1:46" x14ac:dyDescent="0.15">
      <c r="B6" s="12" t="s">
        <v>34</v>
      </c>
      <c r="C6" s="13">
        <v>5.5546640899278204E-3</v>
      </c>
      <c r="D6" s="14">
        <v>5.4888507718696404</v>
      </c>
      <c r="E6" s="11">
        <f t="shared" si="0"/>
        <v>4</v>
      </c>
      <c r="F6" s="34" t="s">
        <v>1054</v>
      </c>
      <c r="G6" s="34" t="s">
        <v>1055</v>
      </c>
      <c r="H6" s="34" t="s">
        <v>1056</v>
      </c>
      <c r="I6" s="34" t="s">
        <v>1057</v>
      </c>
    </row>
    <row r="7" spans="1:46" x14ac:dyDescent="0.15">
      <c r="B7" s="12" t="s">
        <v>79</v>
      </c>
      <c r="C7" s="13">
        <v>3.69367868038081E-3</v>
      </c>
      <c r="D7" s="14">
        <v>4.7646274061368397</v>
      </c>
      <c r="E7" s="11">
        <f t="shared" si="0"/>
        <v>5</v>
      </c>
      <c r="F7" s="34" t="s">
        <v>609</v>
      </c>
      <c r="G7" s="34" t="s">
        <v>250</v>
      </c>
      <c r="H7" s="34" t="s">
        <v>251</v>
      </c>
      <c r="I7" s="34" t="s">
        <v>611</v>
      </c>
      <c r="J7" s="34" t="s">
        <v>253</v>
      </c>
    </row>
    <row r="8" spans="1:46" x14ac:dyDescent="0.15">
      <c r="B8" s="12" t="s">
        <v>16</v>
      </c>
      <c r="C8" s="13">
        <v>1.07323636215341E-2</v>
      </c>
      <c r="D8" s="14">
        <v>4.5740423098913601</v>
      </c>
      <c r="E8" s="11">
        <f t="shared" si="0"/>
        <v>4</v>
      </c>
      <c r="F8" s="34" t="s">
        <v>140</v>
      </c>
      <c r="G8" s="34" t="s">
        <v>990</v>
      </c>
      <c r="H8" s="34" t="s">
        <v>236</v>
      </c>
      <c r="I8" s="34" t="s">
        <v>238</v>
      </c>
    </row>
    <row r="9" spans="1:46" x14ac:dyDescent="0.15">
      <c r="B9" s="12" t="s">
        <v>3</v>
      </c>
      <c r="C9" s="13">
        <v>5.8614537108356698E-3</v>
      </c>
      <c r="D9" s="14">
        <v>4.2881646655231496</v>
      </c>
      <c r="E9" s="11">
        <f t="shared" si="0"/>
        <v>5</v>
      </c>
      <c r="F9" s="34" t="s">
        <v>701</v>
      </c>
      <c r="G9" s="34" t="s">
        <v>140</v>
      </c>
      <c r="H9" s="34" t="s">
        <v>143</v>
      </c>
      <c r="I9" s="34" t="s">
        <v>144</v>
      </c>
      <c r="J9" s="34" t="s">
        <v>732</v>
      </c>
    </row>
    <row r="10" spans="1:46" x14ac:dyDescent="0.15">
      <c r="B10" s="12" t="s">
        <v>1058</v>
      </c>
      <c r="C10" s="13">
        <v>6.51882940735169E-3</v>
      </c>
      <c r="D10" s="14">
        <v>4.1835752834372197</v>
      </c>
      <c r="E10" s="11">
        <f t="shared" si="0"/>
        <v>5</v>
      </c>
      <c r="F10" s="34" t="s">
        <v>250</v>
      </c>
      <c r="G10" s="34" t="s">
        <v>775</v>
      </c>
      <c r="H10" s="34" t="s">
        <v>253</v>
      </c>
      <c r="I10" s="34" t="s">
        <v>1059</v>
      </c>
      <c r="J10" s="34" t="s">
        <v>1060</v>
      </c>
    </row>
    <row r="11" spans="1:46" x14ac:dyDescent="0.15">
      <c r="B11" s="12" t="s">
        <v>69</v>
      </c>
      <c r="C11" s="13">
        <v>1.4305921854153899E-3</v>
      </c>
      <c r="D11" s="14">
        <v>4.1402969184361504</v>
      </c>
      <c r="E11" s="11">
        <f t="shared" si="0"/>
        <v>7</v>
      </c>
      <c r="F11" s="34" t="s">
        <v>486</v>
      </c>
      <c r="G11" s="34" t="s">
        <v>998</v>
      </c>
      <c r="H11" s="34" t="s">
        <v>283</v>
      </c>
      <c r="I11" s="34" t="s">
        <v>391</v>
      </c>
      <c r="J11" s="34" t="s">
        <v>999</v>
      </c>
      <c r="K11" s="34" t="s">
        <v>788</v>
      </c>
      <c r="L11" s="34" t="s">
        <v>510</v>
      </c>
    </row>
    <row r="12" spans="1:46" x14ac:dyDescent="0.15">
      <c r="B12" s="12" t="s">
        <v>38</v>
      </c>
      <c r="C12" s="13">
        <v>8.2366894746874401E-5</v>
      </c>
      <c r="D12" s="14">
        <v>4.05761817812943</v>
      </c>
      <c r="E12" s="11">
        <f t="shared" si="0"/>
        <v>11</v>
      </c>
      <c r="F12" s="34" t="s">
        <v>239</v>
      </c>
      <c r="G12" s="34" t="s">
        <v>606</v>
      </c>
      <c r="H12" s="34" t="s">
        <v>627</v>
      </c>
      <c r="I12" s="34" t="s">
        <v>790</v>
      </c>
      <c r="J12" s="34" t="s">
        <v>791</v>
      </c>
      <c r="K12" s="34" t="s">
        <v>295</v>
      </c>
      <c r="L12" s="34" t="s">
        <v>999</v>
      </c>
      <c r="M12" s="34" t="s">
        <v>789</v>
      </c>
      <c r="N12" s="34" t="s">
        <v>510</v>
      </c>
      <c r="O12" s="34" t="s">
        <v>1061</v>
      </c>
      <c r="P12" s="34" t="s">
        <v>1062</v>
      </c>
    </row>
    <row r="13" spans="1:46" x14ac:dyDescent="0.15">
      <c r="B13" s="12" t="s">
        <v>1063</v>
      </c>
      <c r="C13" s="13">
        <v>1.8299585809424E-2</v>
      </c>
      <c r="D13" s="14">
        <v>3.9206076941925998</v>
      </c>
      <c r="E13" s="11">
        <f t="shared" si="0"/>
        <v>4</v>
      </c>
      <c r="F13" s="34" t="s">
        <v>1064</v>
      </c>
      <c r="G13" s="34" t="s">
        <v>184</v>
      </c>
      <c r="H13" s="34" t="s">
        <v>1065</v>
      </c>
      <c r="I13" s="34" t="s">
        <v>167</v>
      </c>
    </row>
    <row r="14" spans="1:46" x14ac:dyDescent="0.15">
      <c r="B14" s="12" t="s">
        <v>35</v>
      </c>
      <c r="C14" s="13">
        <v>1.21026827766618E-4</v>
      </c>
      <c r="D14" s="14">
        <v>3.89029371717564</v>
      </c>
      <c r="E14" s="11">
        <f t="shared" si="0"/>
        <v>11</v>
      </c>
      <c r="F14" s="34" t="s">
        <v>239</v>
      </c>
      <c r="G14" s="34" t="s">
        <v>606</v>
      </c>
      <c r="H14" s="34" t="s">
        <v>486</v>
      </c>
      <c r="I14" s="34" t="s">
        <v>903</v>
      </c>
      <c r="J14" s="34" t="s">
        <v>627</v>
      </c>
      <c r="K14" s="34" t="s">
        <v>295</v>
      </c>
      <c r="L14" s="34" t="s">
        <v>998</v>
      </c>
      <c r="M14" s="34" t="s">
        <v>283</v>
      </c>
      <c r="N14" s="34" t="s">
        <v>1066</v>
      </c>
      <c r="O14" s="34" t="s">
        <v>391</v>
      </c>
      <c r="P14" s="34" t="s">
        <v>999</v>
      </c>
    </row>
    <row r="15" spans="1:46" x14ac:dyDescent="0.15">
      <c r="B15" s="12" t="s">
        <v>55</v>
      </c>
      <c r="C15" s="13">
        <v>1.64290904795597E-3</v>
      </c>
      <c r="D15" s="14">
        <v>3.6110860341247601</v>
      </c>
      <c r="E15" s="11">
        <f t="shared" si="0"/>
        <v>8</v>
      </c>
      <c r="F15" s="34" t="s">
        <v>239</v>
      </c>
      <c r="G15" s="34" t="s">
        <v>606</v>
      </c>
      <c r="H15" s="34" t="s">
        <v>627</v>
      </c>
      <c r="I15" s="34" t="s">
        <v>300</v>
      </c>
      <c r="J15" s="34" t="s">
        <v>998</v>
      </c>
      <c r="K15" s="34" t="s">
        <v>391</v>
      </c>
      <c r="L15" s="34" t="s">
        <v>510</v>
      </c>
      <c r="M15" s="34" t="s">
        <v>1062</v>
      </c>
    </row>
    <row r="16" spans="1:46" x14ac:dyDescent="0.15">
      <c r="B16" s="12" t="s">
        <v>1067</v>
      </c>
      <c r="C16" s="13">
        <v>1.6130857006453302E-2</v>
      </c>
      <c r="D16" s="14">
        <v>3.3632664043318798</v>
      </c>
      <c r="E16" s="11">
        <f t="shared" si="0"/>
        <v>5</v>
      </c>
      <c r="F16" s="34" t="s">
        <v>998</v>
      </c>
      <c r="G16" s="34" t="s">
        <v>634</v>
      </c>
      <c r="H16" s="34" t="s">
        <v>1068</v>
      </c>
      <c r="I16" s="34" t="s">
        <v>848</v>
      </c>
      <c r="J16" s="34" t="s">
        <v>1062</v>
      </c>
    </row>
    <row r="17" spans="2:35" x14ac:dyDescent="0.15">
      <c r="B17" s="12" t="s">
        <v>1069</v>
      </c>
      <c r="C17" s="13">
        <v>3.33945046679784E-2</v>
      </c>
      <c r="D17" s="14">
        <v>3.2671730784938302</v>
      </c>
      <c r="E17" s="11">
        <f t="shared" si="0"/>
        <v>4</v>
      </c>
      <c r="F17" s="34" t="s">
        <v>1070</v>
      </c>
      <c r="G17" s="34" t="s">
        <v>634</v>
      </c>
      <c r="H17" s="34" t="s">
        <v>1071</v>
      </c>
      <c r="I17" s="34" t="s">
        <v>1072</v>
      </c>
    </row>
    <row r="18" spans="2:35" x14ac:dyDescent="0.15">
      <c r="B18" s="12" t="s">
        <v>85</v>
      </c>
      <c r="C18" s="13">
        <v>3.5915307387400799E-3</v>
      </c>
      <c r="D18" s="14">
        <v>3.1911923092265302</v>
      </c>
      <c r="E18" s="11">
        <f t="shared" si="0"/>
        <v>8</v>
      </c>
      <c r="F18" s="34" t="s">
        <v>249</v>
      </c>
      <c r="G18" s="34" t="s">
        <v>486</v>
      </c>
      <c r="H18" s="34" t="s">
        <v>589</v>
      </c>
      <c r="I18" s="34" t="s">
        <v>998</v>
      </c>
      <c r="J18" s="34" t="s">
        <v>283</v>
      </c>
      <c r="K18" s="34" t="s">
        <v>391</v>
      </c>
      <c r="L18" s="34" t="s">
        <v>786</v>
      </c>
      <c r="M18" s="34" t="s">
        <v>510</v>
      </c>
    </row>
    <row r="19" spans="2:35" x14ac:dyDescent="0.15">
      <c r="B19" s="12" t="s">
        <v>114</v>
      </c>
      <c r="C19" s="13">
        <v>1.5206122844358599E-2</v>
      </c>
      <c r="D19" s="14">
        <v>2.98307107166828</v>
      </c>
      <c r="E19" s="11">
        <f t="shared" si="0"/>
        <v>6</v>
      </c>
      <c r="F19" s="34" t="s">
        <v>840</v>
      </c>
      <c r="G19" s="34" t="s">
        <v>1073</v>
      </c>
      <c r="H19" s="34" t="s">
        <v>365</v>
      </c>
      <c r="I19" s="34" t="s">
        <v>998</v>
      </c>
      <c r="J19" s="34" t="s">
        <v>391</v>
      </c>
      <c r="K19" s="34" t="s">
        <v>1012</v>
      </c>
    </row>
    <row r="20" spans="2:35" x14ac:dyDescent="0.15">
      <c r="B20" s="12" t="s">
        <v>89</v>
      </c>
      <c r="C20" s="13">
        <v>1.8435347143227001E-2</v>
      </c>
      <c r="D20" s="14">
        <v>2.8587764436821002</v>
      </c>
      <c r="E20" s="11">
        <f t="shared" si="0"/>
        <v>6</v>
      </c>
      <c r="F20" s="34" t="s">
        <v>239</v>
      </c>
      <c r="G20" s="34" t="s">
        <v>998</v>
      </c>
      <c r="H20" s="34" t="s">
        <v>1066</v>
      </c>
      <c r="I20" s="34" t="s">
        <v>391</v>
      </c>
      <c r="J20" s="34" t="s">
        <v>999</v>
      </c>
      <c r="K20" s="34" t="s">
        <v>510</v>
      </c>
    </row>
    <row r="21" spans="2:35" x14ac:dyDescent="0.15">
      <c r="B21" s="12" t="s">
        <v>54</v>
      </c>
      <c r="C21" s="13">
        <v>2.2104604336251402E-2</v>
      </c>
      <c r="D21" s="14">
        <v>2.7444253859348202</v>
      </c>
      <c r="E21" s="11">
        <f t="shared" si="0"/>
        <v>6</v>
      </c>
      <c r="F21" s="34" t="s">
        <v>239</v>
      </c>
      <c r="G21" s="34" t="s">
        <v>775</v>
      </c>
      <c r="H21" s="34" t="s">
        <v>998</v>
      </c>
      <c r="I21" s="34" t="s">
        <v>391</v>
      </c>
      <c r="J21" s="34" t="s">
        <v>510</v>
      </c>
      <c r="K21" s="34" t="s">
        <v>1062</v>
      </c>
    </row>
    <row r="22" spans="2:35" x14ac:dyDescent="0.15">
      <c r="B22" s="12" t="s">
        <v>104</v>
      </c>
      <c r="C22" s="13">
        <v>7.2555854048898302E-3</v>
      </c>
      <c r="D22" s="14">
        <v>2.4858925597235602</v>
      </c>
      <c r="E22" s="11">
        <f t="shared" si="0"/>
        <v>10</v>
      </c>
      <c r="F22" s="34" t="s">
        <v>606</v>
      </c>
      <c r="G22" s="34" t="s">
        <v>486</v>
      </c>
      <c r="H22" s="34" t="s">
        <v>627</v>
      </c>
      <c r="I22" s="34" t="s">
        <v>295</v>
      </c>
      <c r="J22" s="34" t="s">
        <v>998</v>
      </c>
      <c r="K22" s="34" t="s">
        <v>292</v>
      </c>
      <c r="L22" s="34" t="s">
        <v>822</v>
      </c>
      <c r="M22" s="34" t="s">
        <v>379</v>
      </c>
      <c r="N22" s="34" t="s">
        <v>491</v>
      </c>
      <c r="O22" s="34" t="s">
        <v>1062</v>
      </c>
    </row>
    <row r="23" spans="2:35" x14ac:dyDescent="0.15">
      <c r="B23" s="11" t="s">
        <v>955</v>
      </c>
      <c r="C23" s="13">
        <v>3.8644586036033499E-3</v>
      </c>
      <c r="D23" s="13">
        <v>2.4503798088703701</v>
      </c>
      <c r="E23" s="11">
        <f t="shared" si="0"/>
        <v>12</v>
      </c>
      <c r="F23" s="34" t="s">
        <v>239</v>
      </c>
      <c r="G23" s="34" t="s">
        <v>486</v>
      </c>
      <c r="H23" s="34" t="s">
        <v>1074</v>
      </c>
      <c r="I23" s="34" t="s">
        <v>998</v>
      </c>
      <c r="J23" s="34" t="s">
        <v>283</v>
      </c>
      <c r="K23" s="34" t="s">
        <v>391</v>
      </c>
      <c r="L23" s="34" t="s">
        <v>999</v>
      </c>
      <c r="M23" s="34" t="s">
        <v>1075</v>
      </c>
      <c r="N23" s="34" t="s">
        <v>908</v>
      </c>
      <c r="O23" s="34" t="s">
        <v>1076</v>
      </c>
      <c r="P23" s="34" t="s">
        <v>510</v>
      </c>
      <c r="Q23" s="34" t="s">
        <v>1062</v>
      </c>
    </row>
    <row r="24" spans="2:35" x14ac:dyDescent="0.15">
      <c r="B24" s="11" t="s">
        <v>65</v>
      </c>
      <c r="C24" s="13">
        <v>3.7786441266889702E-2</v>
      </c>
      <c r="D24" s="13">
        <v>2.4215518111189498</v>
      </c>
      <c r="E24" s="11">
        <f t="shared" si="0"/>
        <v>6</v>
      </c>
      <c r="F24" s="34" t="s">
        <v>486</v>
      </c>
      <c r="G24" s="34" t="s">
        <v>365</v>
      </c>
      <c r="H24" s="34" t="s">
        <v>627</v>
      </c>
      <c r="I24" s="34" t="s">
        <v>998</v>
      </c>
      <c r="J24" s="34" t="s">
        <v>391</v>
      </c>
      <c r="K24" s="34" t="s">
        <v>1077</v>
      </c>
    </row>
    <row r="25" spans="2:35" x14ac:dyDescent="0.15">
      <c r="B25" s="11" t="s">
        <v>870</v>
      </c>
      <c r="C25" s="13">
        <v>1.20996214377479E-2</v>
      </c>
      <c r="D25" s="13">
        <v>2.3023702902137702</v>
      </c>
      <c r="E25" s="11">
        <f t="shared" si="0"/>
        <v>10</v>
      </c>
      <c r="F25" s="34" t="s">
        <v>239</v>
      </c>
      <c r="G25" s="34" t="s">
        <v>486</v>
      </c>
      <c r="H25" s="34" t="s">
        <v>627</v>
      </c>
      <c r="I25" s="34" t="s">
        <v>295</v>
      </c>
      <c r="J25" s="34" t="s">
        <v>283</v>
      </c>
      <c r="K25" s="34" t="s">
        <v>391</v>
      </c>
      <c r="L25" s="34" t="s">
        <v>788</v>
      </c>
      <c r="M25" s="34" t="s">
        <v>1076</v>
      </c>
      <c r="N25" s="34" t="s">
        <v>510</v>
      </c>
      <c r="O25" s="34" t="s">
        <v>872</v>
      </c>
    </row>
    <row r="26" spans="2:35" x14ac:dyDescent="0.15">
      <c r="B26" s="11" t="s">
        <v>25</v>
      </c>
      <c r="C26" s="13">
        <v>2.9381548376941402E-4</v>
      </c>
      <c r="D26" s="13">
        <v>2.28702115494568</v>
      </c>
      <c r="E26" s="11">
        <f t="shared" si="0"/>
        <v>22</v>
      </c>
      <c r="F26" s="34" t="s">
        <v>239</v>
      </c>
      <c r="G26" s="34" t="s">
        <v>486</v>
      </c>
      <c r="H26" s="34" t="s">
        <v>1078</v>
      </c>
      <c r="I26" s="34" t="s">
        <v>627</v>
      </c>
      <c r="J26" s="34" t="s">
        <v>998</v>
      </c>
      <c r="K26" s="34" t="s">
        <v>292</v>
      </c>
      <c r="L26" s="34" t="s">
        <v>283</v>
      </c>
      <c r="M26" s="34" t="s">
        <v>999</v>
      </c>
      <c r="N26" s="34" t="s">
        <v>822</v>
      </c>
      <c r="O26" s="34" t="s">
        <v>789</v>
      </c>
      <c r="P26" s="34" t="s">
        <v>520</v>
      </c>
      <c r="Q26" s="34" t="s">
        <v>1079</v>
      </c>
      <c r="R26" s="34" t="s">
        <v>903</v>
      </c>
      <c r="S26" s="34" t="s">
        <v>791</v>
      </c>
      <c r="T26" s="34" t="s">
        <v>1080</v>
      </c>
      <c r="U26" s="34" t="s">
        <v>295</v>
      </c>
      <c r="V26" s="34" t="s">
        <v>1081</v>
      </c>
      <c r="W26" s="34" t="s">
        <v>649</v>
      </c>
      <c r="X26" s="34" t="s">
        <v>886</v>
      </c>
      <c r="Y26" s="34" t="s">
        <v>1077</v>
      </c>
      <c r="Z26" s="34" t="s">
        <v>1076</v>
      </c>
      <c r="AA26" s="34" t="s">
        <v>491</v>
      </c>
    </row>
    <row r="27" spans="2:35" x14ac:dyDescent="0.15">
      <c r="B27" s="11" t="s">
        <v>842</v>
      </c>
      <c r="C27" s="13">
        <v>6.2233208497396398E-3</v>
      </c>
      <c r="D27" s="13">
        <v>2.2187518667383399</v>
      </c>
      <c r="E27" s="11">
        <f t="shared" si="0"/>
        <v>13</v>
      </c>
      <c r="F27" s="34" t="s">
        <v>239</v>
      </c>
      <c r="G27" s="34" t="s">
        <v>627</v>
      </c>
      <c r="H27" s="34" t="s">
        <v>292</v>
      </c>
      <c r="I27" s="34" t="s">
        <v>822</v>
      </c>
      <c r="J27" s="34" t="s">
        <v>520</v>
      </c>
      <c r="K27" s="34" t="s">
        <v>847</v>
      </c>
      <c r="L27" s="34" t="s">
        <v>848</v>
      </c>
      <c r="M27" s="34" t="s">
        <v>606</v>
      </c>
      <c r="N27" s="34" t="s">
        <v>295</v>
      </c>
      <c r="O27" s="34" t="s">
        <v>510</v>
      </c>
      <c r="P27" s="34" t="s">
        <v>1082</v>
      </c>
      <c r="Q27" s="34" t="s">
        <v>850</v>
      </c>
      <c r="R27" s="34" t="s">
        <v>491</v>
      </c>
    </row>
    <row r="28" spans="2:35" x14ac:dyDescent="0.15">
      <c r="B28" s="11" t="s">
        <v>29</v>
      </c>
      <c r="C28" s="13">
        <v>2.3043430328905799E-2</v>
      </c>
      <c r="D28" s="13">
        <v>2.0791101408597101</v>
      </c>
      <c r="E28" s="11">
        <f t="shared" si="0"/>
        <v>10</v>
      </c>
      <c r="F28" s="34" t="s">
        <v>321</v>
      </c>
      <c r="G28" s="34" t="s">
        <v>1083</v>
      </c>
      <c r="H28" s="34" t="s">
        <v>214</v>
      </c>
      <c r="I28" s="34" t="s">
        <v>914</v>
      </c>
      <c r="J28" s="34" t="s">
        <v>320</v>
      </c>
      <c r="K28" s="34" t="s">
        <v>1002</v>
      </c>
      <c r="L28" s="34" t="s">
        <v>1077</v>
      </c>
      <c r="M28" s="34" t="s">
        <v>379</v>
      </c>
      <c r="N28" s="34" t="s">
        <v>180</v>
      </c>
      <c r="O28" s="34" t="s">
        <v>926</v>
      </c>
    </row>
    <row r="29" spans="2:35" x14ac:dyDescent="0.15">
      <c r="B29" s="11" t="s">
        <v>111</v>
      </c>
      <c r="C29" s="13">
        <v>3.9601711767743297E-2</v>
      </c>
      <c r="D29" s="13">
        <v>2.0791101408597101</v>
      </c>
      <c r="E29" s="11">
        <f t="shared" si="0"/>
        <v>8</v>
      </c>
      <c r="F29" s="34" t="s">
        <v>627</v>
      </c>
      <c r="G29" s="34" t="s">
        <v>1084</v>
      </c>
      <c r="H29" s="34" t="s">
        <v>461</v>
      </c>
      <c r="I29" s="34" t="s">
        <v>193</v>
      </c>
      <c r="J29" s="34" t="s">
        <v>634</v>
      </c>
      <c r="K29" s="34" t="s">
        <v>391</v>
      </c>
      <c r="L29" s="34" t="s">
        <v>999</v>
      </c>
      <c r="M29" s="34" t="s">
        <v>848</v>
      </c>
    </row>
    <row r="30" spans="2:35" x14ac:dyDescent="0.15">
      <c r="B30" s="11" t="s">
        <v>99</v>
      </c>
      <c r="C30" s="13">
        <v>1.51318054580566E-2</v>
      </c>
      <c r="D30" s="13">
        <v>2.0480786462200098</v>
      </c>
      <c r="E30" s="11">
        <f t="shared" si="0"/>
        <v>12</v>
      </c>
      <c r="F30" s="34" t="s">
        <v>239</v>
      </c>
      <c r="G30" s="34" t="s">
        <v>606</v>
      </c>
      <c r="H30" s="34" t="s">
        <v>903</v>
      </c>
      <c r="I30" s="34" t="s">
        <v>627</v>
      </c>
      <c r="J30" s="34" t="s">
        <v>628</v>
      </c>
      <c r="K30" s="34" t="s">
        <v>295</v>
      </c>
      <c r="L30" s="34" t="s">
        <v>998</v>
      </c>
      <c r="M30" s="34" t="s">
        <v>411</v>
      </c>
      <c r="N30" s="34" t="s">
        <v>518</v>
      </c>
      <c r="O30" s="34" t="s">
        <v>822</v>
      </c>
      <c r="P30" s="34" t="s">
        <v>520</v>
      </c>
      <c r="Q30" s="34" t="s">
        <v>491</v>
      </c>
    </row>
    <row r="31" spans="2:35" x14ac:dyDescent="0.15">
      <c r="B31" s="11" t="s">
        <v>1085</v>
      </c>
      <c r="C31" s="13">
        <v>2.8582213776193799E-2</v>
      </c>
      <c r="D31" s="13">
        <v>2.0061589078470901</v>
      </c>
      <c r="E31" s="11">
        <f t="shared" si="0"/>
        <v>10</v>
      </c>
      <c r="F31" s="34" t="s">
        <v>486</v>
      </c>
      <c r="G31" s="34" t="s">
        <v>1086</v>
      </c>
      <c r="H31" s="34" t="s">
        <v>964</v>
      </c>
      <c r="I31" s="34" t="s">
        <v>998</v>
      </c>
      <c r="J31" s="34" t="s">
        <v>901</v>
      </c>
      <c r="K31" s="34" t="s">
        <v>1087</v>
      </c>
      <c r="L31" s="34" t="s">
        <v>1088</v>
      </c>
      <c r="M31" s="34" t="s">
        <v>1068</v>
      </c>
      <c r="N31" s="34" t="s">
        <v>1089</v>
      </c>
      <c r="O31" s="34" t="s">
        <v>1090</v>
      </c>
    </row>
    <row r="32" spans="2:35" x14ac:dyDescent="0.15">
      <c r="B32" s="11" t="s">
        <v>26</v>
      </c>
      <c r="C32" s="13">
        <v>4.4697699933351999E-4</v>
      </c>
      <c r="D32" s="13">
        <v>1.94181041457652</v>
      </c>
      <c r="E32" s="11">
        <f t="shared" si="0"/>
        <v>30</v>
      </c>
      <c r="F32" s="34" t="s">
        <v>239</v>
      </c>
      <c r="G32" s="34" t="s">
        <v>299</v>
      </c>
      <c r="H32" s="34" t="s">
        <v>486</v>
      </c>
      <c r="I32" s="34" t="s">
        <v>627</v>
      </c>
      <c r="J32" s="34" t="s">
        <v>300</v>
      </c>
      <c r="K32" s="34" t="s">
        <v>283</v>
      </c>
      <c r="L32" s="34" t="s">
        <v>391</v>
      </c>
      <c r="M32" s="34" t="s">
        <v>999</v>
      </c>
      <c r="N32" s="34" t="s">
        <v>1075</v>
      </c>
      <c r="O32" s="34" t="s">
        <v>908</v>
      </c>
      <c r="P32" s="34" t="s">
        <v>789</v>
      </c>
      <c r="Q32" s="34" t="s">
        <v>1012</v>
      </c>
      <c r="R32" s="34" t="s">
        <v>1061</v>
      </c>
      <c r="S32" s="34" t="s">
        <v>1091</v>
      </c>
      <c r="T32" s="34" t="s">
        <v>788</v>
      </c>
      <c r="U32" s="34" t="s">
        <v>1076</v>
      </c>
      <c r="V32" s="34" t="s">
        <v>510</v>
      </c>
      <c r="W32" s="34" t="s">
        <v>840</v>
      </c>
      <c r="X32" s="34" t="s">
        <v>1092</v>
      </c>
      <c r="Y32" s="34" t="s">
        <v>998</v>
      </c>
      <c r="Z32" s="34" t="s">
        <v>292</v>
      </c>
      <c r="AA32" s="34" t="s">
        <v>249</v>
      </c>
      <c r="AB32" s="34" t="s">
        <v>606</v>
      </c>
      <c r="AC32" s="34" t="s">
        <v>775</v>
      </c>
      <c r="AD32" s="34" t="s">
        <v>790</v>
      </c>
      <c r="AE32" s="34" t="s">
        <v>791</v>
      </c>
      <c r="AF32" s="34" t="s">
        <v>589</v>
      </c>
      <c r="AG32" s="34" t="s">
        <v>295</v>
      </c>
      <c r="AH32" s="34" t="s">
        <v>786</v>
      </c>
      <c r="AI32" s="34" t="s">
        <v>1062</v>
      </c>
    </row>
    <row r="33" spans="1:46" x14ac:dyDescent="0.15">
      <c r="B33" s="11" t="s">
        <v>70</v>
      </c>
      <c r="C33" s="13">
        <v>3.12245527732261E-2</v>
      </c>
      <c r="D33" s="13">
        <v>1.64743049296934</v>
      </c>
      <c r="E33" s="11">
        <f t="shared" si="0"/>
        <v>17</v>
      </c>
      <c r="F33" s="34" t="s">
        <v>299</v>
      </c>
      <c r="G33" s="34" t="s">
        <v>486</v>
      </c>
      <c r="H33" s="34" t="s">
        <v>627</v>
      </c>
      <c r="I33" s="34" t="s">
        <v>998</v>
      </c>
      <c r="J33" s="34" t="s">
        <v>999</v>
      </c>
      <c r="K33" s="34" t="s">
        <v>789</v>
      </c>
      <c r="L33" s="34" t="s">
        <v>1060</v>
      </c>
      <c r="M33" s="34" t="s">
        <v>903</v>
      </c>
      <c r="N33" s="34" t="s">
        <v>791</v>
      </c>
      <c r="O33" s="34" t="s">
        <v>295</v>
      </c>
      <c r="P33" s="34" t="s">
        <v>1081</v>
      </c>
      <c r="Q33" s="34" t="s">
        <v>649</v>
      </c>
      <c r="R33" s="34" t="s">
        <v>1066</v>
      </c>
      <c r="S33" s="34" t="s">
        <v>1077</v>
      </c>
      <c r="T33" s="34" t="s">
        <v>1093</v>
      </c>
      <c r="U33" s="34" t="s">
        <v>1094</v>
      </c>
      <c r="V33" s="34" t="s">
        <v>1062</v>
      </c>
    </row>
    <row r="34" spans="1:46" s="5" customFormat="1" x14ac:dyDescent="0.15">
      <c r="A34" s="37" t="s">
        <v>699</v>
      </c>
      <c r="B34" s="3" t="s">
        <v>700</v>
      </c>
      <c r="C34" s="4" t="s">
        <v>0</v>
      </c>
      <c r="D34" s="4" t="s">
        <v>1</v>
      </c>
      <c r="E34" s="3" t="s">
        <v>698</v>
      </c>
      <c r="F34" s="2" t="s">
        <v>2</v>
      </c>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row>
    <row r="35" spans="1:46" ht="15" thickBot="1" x14ac:dyDescent="0.2">
      <c r="A35" s="47" t="s">
        <v>1127</v>
      </c>
      <c r="B35" s="12" t="s">
        <v>109</v>
      </c>
      <c r="C35" s="13">
        <v>9.5739861297860303E-4</v>
      </c>
      <c r="D35" s="14">
        <v>6.4968814968814899</v>
      </c>
      <c r="E35" s="11">
        <f t="shared" ref="E35:E64" si="1">COUNTA(F35:AX35)</f>
        <v>5</v>
      </c>
      <c r="F35" s="34" t="s">
        <v>192</v>
      </c>
      <c r="G35" s="34" t="s">
        <v>757</v>
      </c>
      <c r="H35" s="34" t="s">
        <v>554</v>
      </c>
      <c r="I35" s="34" t="s">
        <v>590</v>
      </c>
      <c r="J35" s="34" t="s">
        <v>467</v>
      </c>
    </row>
    <row r="36" spans="1:46" ht="15" thickBot="1" x14ac:dyDescent="0.2">
      <c r="A36" s="51" t="s">
        <v>1258</v>
      </c>
      <c r="B36" s="12" t="s">
        <v>41</v>
      </c>
      <c r="C36" s="13">
        <v>3.7218949966043302E-3</v>
      </c>
      <c r="D36" s="14">
        <v>6.2034739454094296</v>
      </c>
      <c r="E36" s="11">
        <f t="shared" si="1"/>
        <v>4</v>
      </c>
      <c r="F36" s="34" t="s">
        <v>1095</v>
      </c>
      <c r="G36" s="34" t="s">
        <v>1096</v>
      </c>
      <c r="H36" s="34" t="s">
        <v>1097</v>
      </c>
      <c r="I36" s="34" t="s">
        <v>604</v>
      </c>
    </row>
    <row r="37" spans="1:46" x14ac:dyDescent="0.15">
      <c r="B37" s="12" t="s">
        <v>116</v>
      </c>
      <c r="C37" s="13">
        <v>6.7744490497785603E-4</v>
      </c>
      <c r="D37" s="14">
        <v>4.7399783315276203</v>
      </c>
      <c r="E37" s="11">
        <f t="shared" si="1"/>
        <v>7</v>
      </c>
      <c r="F37" s="34" t="s">
        <v>465</v>
      </c>
      <c r="G37" s="34" t="s">
        <v>192</v>
      </c>
      <c r="H37" s="34" t="s">
        <v>467</v>
      </c>
      <c r="I37" s="34" t="s">
        <v>1098</v>
      </c>
      <c r="J37" s="34" t="s">
        <v>511</v>
      </c>
      <c r="K37" s="34" t="s">
        <v>1099</v>
      </c>
      <c r="L37" s="34" t="s">
        <v>490</v>
      </c>
    </row>
    <row r="38" spans="1:46" x14ac:dyDescent="0.15">
      <c r="B38" s="12" t="s">
        <v>85</v>
      </c>
      <c r="C38" s="13">
        <v>4.2195465198310302E-4</v>
      </c>
      <c r="D38" s="14">
        <v>4.4722719141323797</v>
      </c>
      <c r="E38" s="11">
        <f t="shared" si="1"/>
        <v>8</v>
      </c>
      <c r="F38" s="34" t="s">
        <v>192</v>
      </c>
      <c r="G38" s="34" t="s">
        <v>1100</v>
      </c>
      <c r="H38" s="34" t="s">
        <v>590</v>
      </c>
      <c r="I38" s="34" t="s">
        <v>467</v>
      </c>
      <c r="J38" s="34" t="s">
        <v>1098</v>
      </c>
      <c r="K38" s="34" t="s">
        <v>511</v>
      </c>
      <c r="L38" s="34" t="s">
        <v>1099</v>
      </c>
      <c r="M38" s="34" t="s">
        <v>592</v>
      </c>
    </row>
    <row r="39" spans="1:46" x14ac:dyDescent="0.15">
      <c r="B39" s="12" t="s">
        <v>55</v>
      </c>
      <c r="C39" s="13">
        <v>1.0191867036738701E-3</v>
      </c>
      <c r="D39" s="14">
        <v>4.42813765182186</v>
      </c>
      <c r="E39" s="11">
        <f t="shared" si="1"/>
        <v>7</v>
      </c>
      <c r="F39" s="34" t="s">
        <v>192</v>
      </c>
      <c r="G39" s="34" t="s">
        <v>1100</v>
      </c>
      <c r="H39" s="34" t="s">
        <v>590</v>
      </c>
      <c r="I39" s="34" t="s">
        <v>467</v>
      </c>
      <c r="J39" s="34" t="s">
        <v>1099</v>
      </c>
      <c r="K39" s="34" t="s">
        <v>490</v>
      </c>
      <c r="L39" s="34" t="s">
        <v>311</v>
      </c>
    </row>
    <row r="40" spans="1:46" x14ac:dyDescent="0.15">
      <c r="B40" s="12" t="s">
        <v>37</v>
      </c>
      <c r="C40" s="13">
        <v>2.478252959805E-3</v>
      </c>
      <c r="D40" s="14">
        <v>4.37062937062937</v>
      </c>
      <c r="E40" s="11">
        <f t="shared" si="1"/>
        <v>6</v>
      </c>
      <c r="F40" s="34" t="s">
        <v>192</v>
      </c>
      <c r="G40" s="34" t="s">
        <v>353</v>
      </c>
      <c r="H40" s="34" t="s">
        <v>590</v>
      </c>
      <c r="I40" s="34" t="s">
        <v>467</v>
      </c>
      <c r="J40" s="34" t="s">
        <v>1099</v>
      </c>
      <c r="K40" s="34" t="s">
        <v>1101</v>
      </c>
    </row>
    <row r="41" spans="1:46" x14ac:dyDescent="0.15">
      <c r="B41" s="12" t="s">
        <v>114</v>
      </c>
      <c r="C41" s="13">
        <v>3.1041348906081798E-3</v>
      </c>
      <c r="D41" s="14">
        <v>4.18060200668896</v>
      </c>
      <c r="E41" s="11">
        <f t="shared" si="1"/>
        <v>6</v>
      </c>
      <c r="F41" s="34" t="s">
        <v>1102</v>
      </c>
      <c r="G41" s="34" t="s">
        <v>192</v>
      </c>
      <c r="H41" s="34" t="s">
        <v>1103</v>
      </c>
      <c r="I41" s="34" t="s">
        <v>467</v>
      </c>
      <c r="J41" s="34" t="s">
        <v>1098</v>
      </c>
      <c r="K41" s="34" t="s">
        <v>1099</v>
      </c>
    </row>
    <row r="42" spans="1:46" x14ac:dyDescent="0.15">
      <c r="B42" s="12" t="s">
        <v>69</v>
      </c>
      <c r="C42" s="13">
        <v>7.0552118114455198E-3</v>
      </c>
      <c r="D42" s="14">
        <v>4.1445623342175004</v>
      </c>
      <c r="E42" s="11">
        <f t="shared" si="1"/>
        <v>5</v>
      </c>
      <c r="F42" s="34" t="s">
        <v>192</v>
      </c>
      <c r="G42" s="34" t="s">
        <v>353</v>
      </c>
      <c r="H42" s="34" t="s">
        <v>590</v>
      </c>
      <c r="I42" s="34" t="s">
        <v>467</v>
      </c>
      <c r="J42" s="34" t="s">
        <v>1099</v>
      </c>
    </row>
    <row r="43" spans="1:46" x14ac:dyDescent="0.15">
      <c r="B43" s="12" t="s">
        <v>46</v>
      </c>
      <c r="C43" s="13">
        <v>7.5799712797871401E-3</v>
      </c>
      <c r="D43" s="14">
        <v>4.0743155149934802</v>
      </c>
      <c r="E43" s="11">
        <f t="shared" si="1"/>
        <v>5</v>
      </c>
      <c r="F43" s="34" t="s">
        <v>465</v>
      </c>
      <c r="G43" s="34" t="s">
        <v>192</v>
      </c>
      <c r="H43" s="34" t="s">
        <v>467</v>
      </c>
      <c r="I43" s="34" t="s">
        <v>1098</v>
      </c>
      <c r="J43" s="34" t="s">
        <v>1099</v>
      </c>
    </row>
    <row r="44" spans="1:46" x14ac:dyDescent="0.15">
      <c r="B44" s="12" t="s">
        <v>1104</v>
      </c>
      <c r="C44" s="13">
        <v>4.2571286265570698E-4</v>
      </c>
      <c r="D44" s="14">
        <v>4.0064102564102502</v>
      </c>
      <c r="E44" s="11">
        <f t="shared" si="1"/>
        <v>9</v>
      </c>
      <c r="F44" s="34" t="s">
        <v>1105</v>
      </c>
      <c r="G44" s="34" t="s">
        <v>1106</v>
      </c>
      <c r="H44" s="34" t="s">
        <v>1107</v>
      </c>
      <c r="I44" s="34" t="s">
        <v>910</v>
      </c>
      <c r="J44" s="34" t="s">
        <v>1108</v>
      </c>
      <c r="K44" s="34" t="s">
        <v>316</v>
      </c>
      <c r="L44" s="34" t="s">
        <v>1109</v>
      </c>
      <c r="M44" s="34" t="s">
        <v>1110</v>
      </c>
      <c r="N44" s="34" t="s">
        <v>715</v>
      </c>
    </row>
    <row r="45" spans="1:46" x14ac:dyDescent="0.15">
      <c r="B45" s="12" t="s">
        <v>1038</v>
      </c>
      <c r="C45" s="13">
        <v>8.7098193523691501E-3</v>
      </c>
      <c r="D45" s="14">
        <v>3.94073139974779</v>
      </c>
      <c r="E45" s="11">
        <f t="shared" si="1"/>
        <v>5</v>
      </c>
      <c r="F45" s="34" t="s">
        <v>166</v>
      </c>
      <c r="G45" s="34" t="s">
        <v>427</v>
      </c>
      <c r="H45" s="34" t="s">
        <v>1111</v>
      </c>
      <c r="I45" s="34" t="s">
        <v>1040</v>
      </c>
      <c r="J45" s="34" t="s">
        <v>1112</v>
      </c>
    </row>
    <row r="46" spans="1:46" x14ac:dyDescent="0.15">
      <c r="B46" s="12" t="s">
        <v>1113</v>
      </c>
      <c r="C46" s="13">
        <v>4.1214203570420299E-2</v>
      </c>
      <c r="D46" s="14">
        <v>3.8981288981288902</v>
      </c>
      <c r="E46" s="11">
        <f t="shared" si="1"/>
        <v>3</v>
      </c>
      <c r="F46" s="34" t="s">
        <v>353</v>
      </c>
      <c r="G46" s="34" t="s">
        <v>467</v>
      </c>
      <c r="H46" s="34" t="s">
        <v>1099</v>
      </c>
    </row>
    <row r="47" spans="1:46" x14ac:dyDescent="0.15">
      <c r="B47" s="12" t="s">
        <v>122</v>
      </c>
      <c r="C47" s="13">
        <v>1.07787379965604E-3</v>
      </c>
      <c r="D47" s="14">
        <v>3.8850038850038802</v>
      </c>
      <c r="E47" s="11">
        <f t="shared" si="1"/>
        <v>8</v>
      </c>
      <c r="F47" s="34" t="s">
        <v>192</v>
      </c>
      <c r="G47" s="34" t="s">
        <v>353</v>
      </c>
      <c r="H47" s="34" t="s">
        <v>838</v>
      </c>
      <c r="I47" s="34" t="s">
        <v>467</v>
      </c>
      <c r="J47" s="34" t="s">
        <v>1099</v>
      </c>
      <c r="K47" s="34" t="s">
        <v>1098</v>
      </c>
      <c r="L47" s="34" t="s">
        <v>511</v>
      </c>
      <c r="M47" s="34" t="s">
        <v>1111</v>
      </c>
    </row>
    <row r="48" spans="1:46" x14ac:dyDescent="0.15">
      <c r="B48" s="12" t="s">
        <v>54</v>
      </c>
      <c r="C48" s="13">
        <v>4.70015065352481E-3</v>
      </c>
      <c r="D48" s="14">
        <v>3.84615384615384</v>
      </c>
      <c r="E48" s="11">
        <f t="shared" si="1"/>
        <v>6</v>
      </c>
      <c r="F48" s="34" t="s">
        <v>1100</v>
      </c>
      <c r="G48" s="34" t="s">
        <v>590</v>
      </c>
      <c r="H48" s="34" t="s">
        <v>467</v>
      </c>
      <c r="I48" s="34" t="s">
        <v>1098</v>
      </c>
      <c r="J48" s="34" t="s">
        <v>1099</v>
      </c>
      <c r="K48" s="34" t="s">
        <v>490</v>
      </c>
    </row>
    <row r="49" spans="2:17" x14ac:dyDescent="0.15">
      <c r="B49" s="12" t="s">
        <v>123</v>
      </c>
      <c r="C49" s="13">
        <v>1.22756486149385E-3</v>
      </c>
      <c r="D49" s="14">
        <v>3.8080731150038001</v>
      </c>
      <c r="E49" s="11">
        <f t="shared" si="1"/>
        <v>8</v>
      </c>
      <c r="F49" s="34" t="s">
        <v>465</v>
      </c>
      <c r="G49" s="34" t="s">
        <v>192</v>
      </c>
      <c r="H49" s="34" t="s">
        <v>353</v>
      </c>
      <c r="I49" s="34" t="s">
        <v>467</v>
      </c>
      <c r="J49" s="34" t="s">
        <v>1099</v>
      </c>
      <c r="K49" s="34" t="s">
        <v>511</v>
      </c>
      <c r="L49" s="34" t="s">
        <v>368</v>
      </c>
      <c r="M49" s="34" t="s">
        <v>490</v>
      </c>
    </row>
    <row r="50" spans="2:17" x14ac:dyDescent="0.15">
      <c r="B50" s="12" t="s">
        <v>111</v>
      </c>
      <c r="C50" s="13">
        <v>4.4559388389158101E-4</v>
      </c>
      <c r="D50" s="14">
        <v>3.6421911421911402</v>
      </c>
      <c r="E50" s="11">
        <f t="shared" si="1"/>
        <v>10</v>
      </c>
      <c r="F50" s="34" t="s">
        <v>192</v>
      </c>
      <c r="G50" s="34" t="s">
        <v>1100</v>
      </c>
      <c r="H50" s="34" t="s">
        <v>633</v>
      </c>
      <c r="I50" s="34" t="s">
        <v>590</v>
      </c>
      <c r="J50" s="34" t="s">
        <v>353</v>
      </c>
      <c r="K50" s="34" t="s">
        <v>598</v>
      </c>
      <c r="L50" s="34" t="s">
        <v>467</v>
      </c>
      <c r="M50" s="34" t="s">
        <v>1099</v>
      </c>
      <c r="N50" s="34" t="s">
        <v>1101</v>
      </c>
      <c r="O50" s="34" t="s">
        <v>909</v>
      </c>
    </row>
    <row r="51" spans="2:17" x14ac:dyDescent="0.15">
      <c r="B51" s="12" t="s">
        <v>77</v>
      </c>
      <c r="C51" s="13">
        <v>1.20322178063138E-2</v>
      </c>
      <c r="D51" s="14">
        <v>3.6421911421911402</v>
      </c>
      <c r="E51" s="11">
        <f t="shared" si="1"/>
        <v>5</v>
      </c>
      <c r="F51" s="34" t="s">
        <v>192</v>
      </c>
      <c r="G51" s="34" t="s">
        <v>467</v>
      </c>
      <c r="H51" s="34" t="s">
        <v>1099</v>
      </c>
      <c r="I51" s="34" t="s">
        <v>490</v>
      </c>
      <c r="J51" s="34" t="s">
        <v>311</v>
      </c>
    </row>
    <row r="52" spans="2:17" x14ac:dyDescent="0.15">
      <c r="B52" s="12" t="s">
        <v>948</v>
      </c>
      <c r="C52" s="13">
        <v>1.35727755942914E-2</v>
      </c>
      <c r="D52" s="14">
        <v>3.5350678733031602</v>
      </c>
      <c r="E52" s="11">
        <f t="shared" si="1"/>
        <v>5</v>
      </c>
      <c r="F52" s="34" t="s">
        <v>192</v>
      </c>
      <c r="G52" s="34" t="s">
        <v>353</v>
      </c>
      <c r="H52" s="34" t="s">
        <v>467</v>
      </c>
      <c r="I52" s="34" t="s">
        <v>1098</v>
      </c>
      <c r="J52" s="34" t="s">
        <v>1099</v>
      </c>
    </row>
    <row r="53" spans="2:17" x14ac:dyDescent="0.15">
      <c r="B53" s="12" t="s">
        <v>35</v>
      </c>
      <c r="C53" s="13">
        <v>4.1340591410114003E-3</v>
      </c>
      <c r="D53" s="14">
        <v>3.4694686756542401</v>
      </c>
      <c r="E53" s="11">
        <f t="shared" si="1"/>
        <v>7</v>
      </c>
      <c r="F53" s="34" t="s">
        <v>192</v>
      </c>
      <c r="G53" s="34" t="s">
        <v>353</v>
      </c>
      <c r="H53" s="34" t="s">
        <v>838</v>
      </c>
      <c r="I53" s="34" t="s">
        <v>467</v>
      </c>
      <c r="J53" s="34" t="s">
        <v>1099</v>
      </c>
      <c r="K53" s="34" t="s">
        <v>909</v>
      </c>
      <c r="L53" s="34" t="s">
        <v>490</v>
      </c>
    </row>
    <row r="54" spans="2:17" x14ac:dyDescent="0.15">
      <c r="B54" s="12" t="s">
        <v>1114</v>
      </c>
      <c r="C54" s="13">
        <v>1.5240930982516601E-2</v>
      </c>
      <c r="D54" s="14">
        <v>3.4340659340659299</v>
      </c>
      <c r="E54" s="11">
        <f t="shared" si="1"/>
        <v>5</v>
      </c>
      <c r="F54" s="34" t="s">
        <v>192</v>
      </c>
      <c r="G54" s="34" t="s">
        <v>467</v>
      </c>
      <c r="H54" s="34" t="s">
        <v>511</v>
      </c>
      <c r="I54" s="34" t="s">
        <v>1099</v>
      </c>
      <c r="J54" s="34" t="s">
        <v>490</v>
      </c>
    </row>
    <row r="55" spans="2:17" x14ac:dyDescent="0.15">
      <c r="B55" s="11" t="s">
        <v>1115</v>
      </c>
      <c r="C55" s="13">
        <v>4.88682405111687E-3</v>
      </c>
      <c r="D55" s="13">
        <v>3.3653846153846101</v>
      </c>
      <c r="E55" s="11">
        <f t="shared" si="1"/>
        <v>7</v>
      </c>
      <c r="F55" s="34" t="s">
        <v>192</v>
      </c>
      <c r="G55" s="34" t="s">
        <v>1100</v>
      </c>
      <c r="H55" s="34" t="s">
        <v>467</v>
      </c>
      <c r="I55" s="34" t="s">
        <v>1099</v>
      </c>
      <c r="J55" s="34" t="s">
        <v>1098</v>
      </c>
      <c r="K55" s="34" t="s">
        <v>909</v>
      </c>
      <c r="L55" s="34" t="s">
        <v>490</v>
      </c>
    </row>
    <row r="56" spans="2:17" x14ac:dyDescent="0.15">
      <c r="B56" s="11" t="s">
        <v>89</v>
      </c>
      <c r="C56" s="13">
        <v>1.70408119158749E-2</v>
      </c>
      <c r="D56" s="13">
        <v>3.3386752136752098</v>
      </c>
      <c r="E56" s="11">
        <f t="shared" si="1"/>
        <v>5</v>
      </c>
      <c r="F56" s="34" t="s">
        <v>192</v>
      </c>
      <c r="G56" s="34" t="s">
        <v>590</v>
      </c>
      <c r="H56" s="34" t="s">
        <v>838</v>
      </c>
      <c r="I56" s="34" t="s">
        <v>467</v>
      </c>
      <c r="J56" s="34" t="s">
        <v>1099</v>
      </c>
    </row>
    <row r="57" spans="2:17" x14ac:dyDescent="0.15">
      <c r="B57" s="11" t="s">
        <v>108</v>
      </c>
      <c r="C57" s="13">
        <v>1.70408119158749E-2</v>
      </c>
      <c r="D57" s="13">
        <v>3.3386752136752098</v>
      </c>
      <c r="E57" s="11">
        <f t="shared" si="1"/>
        <v>5</v>
      </c>
      <c r="F57" s="34" t="s">
        <v>1100</v>
      </c>
      <c r="G57" s="34" t="s">
        <v>467</v>
      </c>
      <c r="H57" s="34" t="s">
        <v>553</v>
      </c>
      <c r="I57" s="34" t="s">
        <v>1098</v>
      </c>
      <c r="J57" s="34" t="s">
        <v>368</v>
      </c>
    </row>
    <row r="58" spans="2:17" x14ac:dyDescent="0.15">
      <c r="B58" s="11" t="s">
        <v>53</v>
      </c>
      <c r="C58" s="13">
        <v>1.99960166370391E-2</v>
      </c>
      <c r="D58" s="13">
        <v>3.2051282051282</v>
      </c>
      <c r="E58" s="11">
        <f t="shared" si="1"/>
        <v>5</v>
      </c>
      <c r="F58" s="34" t="s">
        <v>192</v>
      </c>
      <c r="G58" s="34" t="s">
        <v>590</v>
      </c>
      <c r="H58" s="34" t="s">
        <v>838</v>
      </c>
      <c r="I58" s="34" t="s">
        <v>467</v>
      </c>
      <c r="J58" s="34" t="s">
        <v>1099</v>
      </c>
    </row>
    <row r="59" spans="2:17" x14ac:dyDescent="0.15">
      <c r="B59" s="11" t="s">
        <v>124</v>
      </c>
      <c r="C59" s="13">
        <v>7.0405705272890903E-3</v>
      </c>
      <c r="D59" s="13">
        <v>3.14521926671459</v>
      </c>
      <c r="E59" s="11">
        <f t="shared" si="1"/>
        <v>7</v>
      </c>
      <c r="F59" s="34" t="s">
        <v>465</v>
      </c>
      <c r="G59" s="34" t="s">
        <v>1100</v>
      </c>
      <c r="H59" s="34" t="s">
        <v>467</v>
      </c>
      <c r="I59" s="34" t="s">
        <v>560</v>
      </c>
      <c r="J59" s="34" t="s">
        <v>511</v>
      </c>
      <c r="K59" s="34" t="s">
        <v>490</v>
      </c>
      <c r="L59" s="34" t="s">
        <v>311</v>
      </c>
    </row>
    <row r="60" spans="2:17" x14ac:dyDescent="0.15">
      <c r="B60" s="11" t="s">
        <v>1116</v>
      </c>
      <c r="C60" s="13">
        <v>5.4016001926426502E-4</v>
      </c>
      <c r="D60" s="13">
        <v>3.1017369727047099</v>
      </c>
      <c r="E60" s="11">
        <f t="shared" si="1"/>
        <v>12</v>
      </c>
      <c r="F60" s="34" t="s">
        <v>1117</v>
      </c>
      <c r="G60" s="34" t="s">
        <v>1118</v>
      </c>
      <c r="H60" s="34" t="s">
        <v>633</v>
      </c>
      <c r="I60" s="34" t="s">
        <v>757</v>
      </c>
      <c r="J60" s="34" t="s">
        <v>1119</v>
      </c>
      <c r="K60" s="34" t="s">
        <v>590</v>
      </c>
      <c r="L60" s="34" t="s">
        <v>1120</v>
      </c>
      <c r="M60" s="34" t="s">
        <v>1121</v>
      </c>
      <c r="N60" s="34" t="s">
        <v>838</v>
      </c>
      <c r="O60" s="34" t="s">
        <v>909</v>
      </c>
      <c r="P60" s="34" t="s">
        <v>490</v>
      </c>
      <c r="Q60" s="34" t="s">
        <v>311</v>
      </c>
    </row>
    <row r="61" spans="2:17" x14ac:dyDescent="0.15">
      <c r="B61" s="11" t="s">
        <v>94</v>
      </c>
      <c r="C61" s="13">
        <v>5.1172568696309104E-3</v>
      </c>
      <c r="D61" s="13">
        <v>3.0284675953967199</v>
      </c>
      <c r="E61" s="11">
        <f t="shared" si="1"/>
        <v>8</v>
      </c>
      <c r="F61" s="34" t="s">
        <v>465</v>
      </c>
      <c r="G61" s="34" t="s">
        <v>467</v>
      </c>
      <c r="H61" s="34" t="s">
        <v>1122</v>
      </c>
      <c r="I61" s="34" t="s">
        <v>1099</v>
      </c>
      <c r="J61" s="34" t="s">
        <v>1098</v>
      </c>
      <c r="K61" s="34" t="s">
        <v>511</v>
      </c>
      <c r="L61" s="34" t="s">
        <v>368</v>
      </c>
      <c r="M61" s="34" t="s">
        <v>490</v>
      </c>
    </row>
    <row r="62" spans="2:17" x14ac:dyDescent="0.15">
      <c r="B62" s="11" t="s">
        <v>14</v>
      </c>
      <c r="C62" s="13">
        <v>1.8931155253442199E-2</v>
      </c>
      <c r="D62" s="13">
        <v>2.8560548362528499</v>
      </c>
      <c r="E62" s="11">
        <f t="shared" si="1"/>
        <v>6</v>
      </c>
      <c r="F62" s="34" t="s">
        <v>1123</v>
      </c>
      <c r="G62" s="34" t="s">
        <v>1124</v>
      </c>
      <c r="H62" s="34" t="s">
        <v>217</v>
      </c>
      <c r="I62" s="34" t="s">
        <v>1125</v>
      </c>
      <c r="J62" s="34" t="s">
        <v>223</v>
      </c>
      <c r="K62" s="34" t="s">
        <v>1126</v>
      </c>
    </row>
    <row r="63" spans="2:17" x14ac:dyDescent="0.15">
      <c r="B63" s="11" t="s">
        <v>36</v>
      </c>
      <c r="C63" s="13">
        <v>1.2262679834172801E-2</v>
      </c>
      <c r="D63" s="13">
        <v>2.8280542986425301</v>
      </c>
      <c r="E63" s="11">
        <f t="shared" si="1"/>
        <v>7</v>
      </c>
      <c r="F63" s="34" t="s">
        <v>473</v>
      </c>
      <c r="G63" s="34" t="s">
        <v>192</v>
      </c>
      <c r="H63" s="34" t="s">
        <v>353</v>
      </c>
      <c r="I63" s="34" t="s">
        <v>467</v>
      </c>
      <c r="J63" s="34" t="s">
        <v>1099</v>
      </c>
      <c r="K63" s="34" t="s">
        <v>1098</v>
      </c>
      <c r="L63" s="34" t="s">
        <v>490</v>
      </c>
    </row>
    <row r="64" spans="2:17" x14ac:dyDescent="0.15">
      <c r="B64" s="11" t="s">
        <v>33</v>
      </c>
      <c r="C64" s="13">
        <v>1.2262679834172801E-2</v>
      </c>
      <c r="D64" s="13">
        <v>2.8280542986425301</v>
      </c>
      <c r="E64" s="11">
        <f t="shared" si="1"/>
        <v>7</v>
      </c>
      <c r="F64" s="34" t="s">
        <v>192</v>
      </c>
      <c r="G64" s="34" t="s">
        <v>352</v>
      </c>
      <c r="H64" s="34" t="s">
        <v>353</v>
      </c>
      <c r="I64" s="34" t="s">
        <v>467</v>
      </c>
      <c r="J64" s="34" t="s">
        <v>1099</v>
      </c>
      <c r="K64" s="34" t="s">
        <v>1098</v>
      </c>
      <c r="L64" s="34" t="s">
        <v>490</v>
      </c>
    </row>
    <row r="65" spans="1:46" s="5" customFormat="1" x14ac:dyDescent="0.15">
      <c r="A65" s="37" t="s">
        <v>699</v>
      </c>
      <c r="B65" s="3" t="s">
        <v>700</v>
      </c>
      <c r="C65" s="4" t="s">
        <v>0</v>
      </c>
      <c r="D65" s="4" t="s">
        <v>1</v>
      </c>
      <c r="E65" s="3" t="s">
        <v>698</v>
      </c>
      <c r="F65" s="2" t="s">
        <v>2</v>
      </c>
      <c r="G65" s="32"/>
      <c r="H65" s="32"/>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2"/>
      <c r="AS65" s="32"/>
      <c r="AT65" s="32"/>
    </row>
    <row r="66" spans="1:46" ht="15" thickBot="1" x14ac:dyDescent="0.2">
      <c r="A66" s="47" t="s">
        <v>695</v>
      </c>
      <c r="B66" s="12" t="s">
        <v>30</v>
      </c>
      <c r="C66" s="13">
        <v>1.70197441319538E-3</v>
      </c>
      <c r="D66" s="14">
        <v>5.5297500552974999</v>
      </c>
      <c r="E66" s="11">
        <f t="shared" ref="E66:E129" si="2">COUNTA(F66:AX66)</f>
        <v>5</v>
      </c>
      <c r="F66" s="34" t="s">
        <v>439</v>
      </c>
      <c r="G66" s="34" t="s">
        <v>1128</v>
      </c>
      <c r="H66" s="34" t="s">
        <v>336</v>
      </c>
      <c r="I66" s="34" t="s">
        <v>652</v>
      </c>
      <c r="J66" s="34" t="s">
        <v>540</v>
      </c>
    </row>
    <row r="67" spans="1:46" ht="15" thickBot="1" x14ac:dyDescent="0.2">
      <c r="A67" s="51" t="s">
        <v>1260</v>
      </c>
      <c r="B67" s="12" t="s">
        <v>17</v>
      </c>
      <c r="C67" s="13">
        <v>2.2507162412409499E-4</v>
      </c>
      <c r="D67" s="14">
        <v>4.74749273040175</v>
      </c>
      <c r="E67" s="11">
        <f t="shared" si="2"/>
        <v>8</v>
      </c>
      <c r="F67" s="34" t="s">
        <v>350</v>
      </c>
      <c r="G67" s="34" t="s">
        <v>615</v>
      </c>
      <c r="H67" s="34" t="s">
        <v>240</v>
      </c>
      <c r="I67" s="34" t="s">
        <v>241</v>
      </c>
      <c r="J67" s="34" t="s">
        <v>196</v>
      </c>
      <c r="K67" s="34" t="s">
        <v>593</v>
      </c>
      <c r="L67" s="34" t="s">
        <v>243</v>
      </c>
      <c r="M67" s="34" t="s">
        <v>1129</v>
      </c>
    </row>
    <row r="68" spans="1:46" x14ac:dyDescent="0.15">
      <c r="B68" s="12" t="s">
        <v>39</v>
      </c>
      <c r="C68" s="13">
        <v>7.0229012219595703E-3</v>
      </c>
      <c r="D68" s="14">
        <v>4.0551500405515002</v>
      </c>
      <c r="E68" s="11">
        <f t="shared" si="2"/>
        <v>5</v>
      </c>
      <c r="F68" s="34" t="s">
        <v>836</v>
      </c>
      <c r="G68" s="34" t="s">
        <v>1130</v>
      </c>
      <c r="H68" s="34" t="s">
        <v>692</v>
      </c>
      <c r="I68" s="34" t="s">
        <v>485</v>
      </c>
      <c r="J68" s="34" t="s">
        <v>424</v>
      </c>
    </row>
    <row r="69" spans="1:46" x14ac:dyDescent="0.15">
      <c r="B69" s="12" t="s">
        <v>23</v>
      </c>
      <c r="C69" s="13">
        <v>3.7244569853553698E-4</v>
      </c>
      <c r="D69" s="14">
        <v>3.9814200398141999</v>
      </c>
      <c r="E69" s="11">
        <f t="shared" si="2"/>
        <v>9</v>
      </c>
      <c r="F69" s="34" t="s">
        <v>655</v>
      </c>
      <c r="G69" s="34" t="s">
        <v>267</v>
      </c>
      <c r="H69" s="34" t="s">
        <v>799</v>
      </c>
      <c r="I69" s="34" t="s">
        <v>656</v>
      </c>
      <c r="J69" s="34" t="s">
        <v>645</v>
      </c>
      <c r="K69" s="34" t="s">
        <v>615</v>
      </c>
      <c r="L69" s="34" t="s">
        <v>1004</v>
      </c>
      <c r="M69" s="34" t="s">
        <v>934</v>
      </c>
      <c r="N69" s="34" t="s">
        <v>358</v>
      </c>
    </row>
    <row r="70" spans="1:46" x14ac:dyDescent="0.15">
      <c r="B70" s="12" t="s">
        <v>11</v>
      </c>
      <c r="C70" s="13">
        <v>3.7244569853553698E-4</v>
      </c>
      <c r="D70" s="14">
        <v>3.9814200398141999</v>
      </c>
      <c r="E70" s="11">
        <f t="shared" si="2"/>
        <v>9</v>
      </c>
      <c r="F70" s="34" t="s">
        <v>1131</v>
      </c>
      <c r="G70" s="34" t="s">
        <v>190</v>
      </c>
      <c r="H70" s="34" t="s">
        <v>716</v>
      </c>
      <c r="I70" s="34" t="s">
        <v>1132</v>
      </c>
      <c r="J70" s="34" t="s">
        <v>543</v>
      </c>
      <c r="K70" s="34" t="s">
        <v>205</v>
      </c>
      <c r="L70" s="34" t="s">
        <v>359</v>
      </c>
      <c r="M70" s="34" t="s">
        <v>718</v>
      </c>
      <c r="N70" s="34" t="s">
        <v>206</v>
      </c>
    </row>
    <row r="71" spans="1:46" x14ac:dyDescent="0.15">
      <c r="B71" s="12" t="s">
        <v>950</v>
      </c>
      <c r="C71" s="13">
        <v>7.9518539373936697E-4</v>
      </c>
      <c r="D71" s="14">
        <v>3.9723918764586101</v>
      </c>
      <c r="E71" s="11">
        <f t="shared" si="2"/>
        <v>8</v>
      </c>
      <c r="F71" s="34" t="s">
        <v>183</v>
      </c>
      <c r="G71" s="34" t="s">
        <v>1133</v>
      </c>
      <c r="H71" s="34" t="s">
        <v>186</v>
      </c>
      <c r="I71" s="34" t="s">
        <v>953</v>
      </c>
      <c r="J71" s="34" t="s">
        <v>1134</v>
      </c>
      <c r="K71" s="34" t="s">
        <v>1135</v>
      </c>
      <c r="L71" s="34" t="s">
        <v>988</v>
      </c>
      <c r="M71" s="34" t="s">
        <v>753</v>
      </c>
    </row>
    <row r="72" spans="1:46" x14ac:dyDescent="0.15">
      <c r="B72" s="12" t="s">
        <v>109</v>
      </c>
      <c r="C72" s="13">
        <v>3.6982928628533801E-3</v>
      </c>
      <c r="D72" s="14">
        <v>3.9455513908068598</v>
      </c>
      <c r="E72" s="11">
        <f t="shared" si="2"/>
        <v>6</v>
      </c>
      <c r="F72" s="34" t="s">
        <v>350</v>
      </c>
      <c r="G72" s="34" t="s">
        <v>755</v>
      </c>
      <c r="H72" s="34" t="s">
        <v>615</v>
      </c>
      <c r="I72" s="34" t="s">
        <v>1136</v>
      </c>
      <c r="J72" s="34" t="s">
        <v>593</v>
      </c>
      <c r="K72" s="34" t="s">
        <v>758</v>
      </c>
    </row>
    <row r="73" spans="1:46" x14ac:dyDescent="0.15">
      <c r="B73" s="12" t="s">
        <v>27</v>
      </c>
      <c r="C73" s="13">
        <v>8.0958705825153795E-3</v>
      </c>
      <c r="D73" s="14">
        <v>3.9243387489208001</v>
      </c>
      <c r="E73" s="11">
        <f t="shared" si="2"/>
        <v>5</v>
      </c>
      <c r="F73" s="34" t="s">
        <v>165</v>
      </c>
      <c r="G73" s="34" t="s">
        <v>987</v>
      </c>
      <c r="H73" s="34" t="s">
        <v>1135</v>
      </c>
      <c r="I73" s="34" t="s">
        <v>753</v>
      </c>
      <c r="J73" s="34" t="s">
        <v>988</v>
      </c>
    </row>
    <row r="74" spans="1:46" x14ac:dyDescent="0.15">
      <c r="B74" s="12" t="s">
        <v>41</v>
      </c>
      <c r="C74" s="13">
        <v>8.0958705825153795E-3</v>
      </c>
      <c r="D74" s="14">
        <v>3.9243387489208001</v>
      </c>
      <c r="E74" s="11">
        <f t="shared" si="2"/>
        <v>5</v>
      </c>
      <c r="F74" s="34" t="s">
        <v>1137</v>
      </c>
      <c r="G74" s="34" t="s">
        <v>602</v>
      </c>
      <c r="H74" s="34" t="s">
        <v>603</v>
      </c>
      <c r="I74" s="34" t="s">
        <v>1138</v>
      </c>
      <c r="J74" s="34" t="s">
        <v>1139</v>
      </c>
    </row>
    <row r="75" spans="1:46" x14ac:dyDescent="0.15">
      <c r="B75" s="12" t="s">
        <v>5</v>
      </c>
      <c r="C75" s="13">
        <v>3.20806881952963E-5</v>
      </c>
      <c r="D75" s="14">
        <v>3.8108638935303198</v>
      </c>
      <c r="E75" s="11">
        <f t="shared" si="2"/>
        <v>13</v>
      </c>
      <c r="F75" s="34" t="s">
        <v>1005</v>
      </c>
      <c r="G75" s="34" t="s">
        <v>1140</v>
      </c>
      <c r="H75" s="34" t="s">
        <v>669</v>
      </c>
      <c r="I75" s="34" t="s">
        <v>671</v>
      </c>
      <c r="J75" s="34" t="s">
        <v>151</v>
      </c>
      <c r="K75" s="34" t="s">
        <v>672</v>
      </c>
      <c r="L75" s="34" t="s">
        <v>154</v>
      </c>
      <c r="M75" s="34" t="s">
        <v>1128</v>
      </c>
      <c r="N75" s="34" t="s">
        <v>1141</v>
      </c>
      <c r="O75" s="34" t="s">
        <v>1142</v>
      </c>
      <c r="P75" s="34" t="s">
        <v>673</v>
      </c>
      <c r="Q75" s="34" t="s">
        <v>161</v>
      </c>
      <c r="R75" s="34" t="s">
        <v>162</v>
      </c>
    </row>
    <row r="76" spans="1:46" x14ac:dyDescent="0.15">
      <c r="B76" s="12" t="s">
        <v>1143</v>
      </c>
      <c r="C76" s="13">
        <v>4.8422421687473304E-3</v>
      </c>
      <c r="D76" s="14">
        <v>3.74321542204753</v>
      </c>
      <c r="E76" s="11">
        <f t="shared" si="2"/>
        <v>6</v>
      </c>
      <c r="F76" s="34" t="s">
        <v>836</v>
      </c>
      <c r="G76" s="34" t="s">
        <v>693</v>
      </c>
      <c r="H76" s="34" t="s">
        <v>1135</v>
      </c>
      <c r="I76" s="34" t="s">
        <v>540</v>
      </c>
      <c r="J76" s="34" t="s">
        <v>424</v>
      </c>
      <c r="K76" s="34" t="s">
        <v>988</v>
      </c>
    </row>
    <row r="77" spans="1:46" x14ac:dyDescent="0.15">
      <c r="B77" s="12" t="s">
        <v>21</v>
      </c>
      <c r="C77" s="13">
        <v>1.29961309778918E-3</v>
      </c>
      <c r="D77" s="14">
        <v>3.3688938798427799</v>
      </c>
      <c r="E77" s="11">
        <f t="shared" si="2"/>
        <v>9</v>
      </c>
      <c r="F77" s="34" t="s">
        <v>1144</v>
      </c>
      <c r="G77" s="34" t="s">
        <v>350</v>
      </c>
      <c r="H77" s="34" t="s">
        <v>836</v>
      </c>
      <c r="I77" s="34" t="s">
        <v>241</v>
      </c>
      <c r="J77" s="34" t="s">
        <v>1145</v>
      </c>
      <c r="K77" s="34" t="s">
        <v>593</v>
      </c>
      <c r="L77" s="34" t="s">
        <v>243</v>
      </c>
      <c r="M77" s="34" t="s">
        <v>260</v>
      </c>
      <c r="N77" s="34" t="s">
        <v>261</v>
      </c>
    </row>
    <row r="78" spans="1:46" x14ac:dyDescent="0.15">
      <c r="B78" s="12" t="s">
        <v>69</v>
      </c>
      <c r="C78" s="13">
        <v>2.4438560167204301E-3</v>
      </c>
      <c r="D78" s="14">
        <v>3.35598624045641</v>
      </c>
      <c r="E78" s="11">
        <f t="shared" si="2"/>
        <v>8</v>
      </c>
      <c r="F78" s="34" t="s">
        <v>289</v>
      </c>
      <c r="G78" s="34" t="s">
        <v>350</v>
      </c>
      <c r="H78" s="34" t="s">
        <v>615</v>
      </c>
      <c r="I78" s="34" t="s">
        <v>241</v>
      </c>
      <c r="J78" s="34" t="s">
        <v>1146</v>
      </c>
      <c r="K78" s="34" t="s">
        <v>593</v>
      </c>
      <c r="L78" s="34" t="s">
        <v>243</v>
      </c>
      <c r="M78" s="34" t="s">
        <v>758</v>
      </c>
    </row>
    <row r="79" spans="1:46" x14ac:dyDescent="0.15">
      <c r="B79" s="12" t="s">
        <v>4</v>
      </c>
      <c r="C79" s="13">
        <v>3.3217611914665303E-2</v>
      </c>
      <c r="D79" s="14">
        <v>3.2441200324412001</v>
      </c>
      <c r="E79" s="11">
        <f t="shared" si="2"/>
        <v>4</v>
      </c>
      <c r="F79" s="34" t="s">
        <v>137</v>
      </c>
      <c r="G79" s="34" t="s">
        <v>692</v>
      </c>
      <c r="H79" s="34" t="s">
        <v>693</v>
      </c>
      <c r="I79" s="34" t="s">
        <v>540</v>
      </c>
    </row>
    <row r="80" spans="1:46" x14ac:dyDescent="0.15">
      <c r="B80" s="12" t="s">
        <v>13</v>
      </c>
      <c r="C80" s="13">
        <v>1.20892718060065E-2</v>
      </c>
      <c r="D80" s="14">
        <v>3.1060723714862499</v>
      </c>
      <c r="E80" s="11">
        <f t="shared" si="2"/>
        <v>6</v>
      </c>
      <c r="F80" s="34" t="s">
        <v>210</v>
      </c>
      <c r="G80" s="34" t="s">
        <v>1147</v>
      </c>
      <c r="H80" s="34" t="s">
        <v>731</v>
      </c>
      <c r="I80" s="34" t="s">
        <v>953</v>
      </c>
      <c r="J80" s="34" t="s">
        <v>570</v>
      </c>
      <c r="K80" s="34" t="s">
        <v>753</v>
      </c>
    </row>
    <row r="81" spans="2:23" x14ac:dyDescent="0.15">
      <c r="B81" s="12" t="s">
        <v>1148</v>
      </c>
      <c r="C81" s="13">
        <v>4.1270469585493602E-3</v>
      </c>
      <c r="D81" s="14">
        <v>3.0896381261344699</v>
      </c>
      <c r="E81" s="11">
        <f t="shared" si="2"/>
        <v>8</v>
      </c>
      <c r="F81" s="34" t="s">
        <v>289</v>
      </c>
      <c r="G81" s="34" t="s">
        <v>911</v>
      </c>
      <c r="H81" s="34" t="s">
        <v>314</v>
      </c>
      <c r="I81" s="34" t="s">
        <v>614</v>
      </c>
      <c r="J81" s="34" t="s">
        <v>291</v>
      </c>
      <c r="K81" s="34" t="s">
        <v>1149</v>
      </c>
      <c r="L81" s="34" t="s">
        <v>1146</v>
      </c>
      <c r="M81" s="34" t="s">
        <v>758</v>
      </c>
    </row>
    <row r="82" spans="2:23" x14ac:dyDescent="0.15">
      <c r="B82" s="12" t="s">
        <v>36</v>
      </c>
      <c r="C82" s="13">
        <v>1.09688383340474E-4</v>
      </c>
      <c r="D82" s="14">
        <v>3.0669201987364199</v>
      </c>
      <c r="E82" s="11">
        <f t="shared" si="2"/>
        <v>15</v>
      </c>
      <c r="F82" s="34" t="s">
        <v>350</v>
      </c>
      <c r="G82" s="34" t="s">
        <v>656</v>
      </c>
      <c r="H82" s="34" t="s">
        <v>622</v>
      </c>
      <c r="I82" s="34" t="s">
        <v>186</v>
      </c>
      <c r="J82" s="34" t="s">
        <v>281</v>
      </c>
      <c r="K82" s="34" t="s">
        <v>229</v>
      </c>
      <c r="L82" s="34" t="s">
        <v>232</v>
      </c>
      <c r="M82" s="34" t="s">
        <v>358</v>
      </c>
      <c r="N82" s="34" t="s">
        <v>359</v>
      </c>
      <c r="O82" s="34" t="s">
        <v>853</v>
      </c>
      <c r="P82" s="34" t="s">
        <v>1150</v>
      </c>
      <c r="Q82" s="34" t="s">
        <v>399</v>
      </c>
      <c r="R82" s="34" t="s">
        <v>227</v>
      </c>
      <c r="S82" s="34" t="s">
        <v>763</v>
      </c>
      <c r="T82" s="34" t="s">
        <v>593</v>
      </c>
    </row>
    <row r="83" spans="2:23" x14ac:dyDescent="0.15">
      <c r="B83" s="12" t="s">
        <v>9</v>
      </c>
      <c r="C83" s="13">
        <v>4.0891070314884398E-2</v>
      </c>
      <c r="D83" s="14">
        <v>3.04136253041362</v>
      </c>
      <c r="E83" s="11">
        <f t="shared" si="2"/>
        <v>4</v>
      </c>
      <c r="F83" s="34" t="s">
        <v>165</v>
      </c>
      <c r="G83" s="34" t="s">
        <v>987</v>
      </c>
      <c r="H83" s="34" t="s">
        <v>693</v>
      </c>
      <c r="I83" s="34" t="s">
        <v>540</v>
      </c>
    </row>
    <row r="84" spans="2:23" x14ac:dyDescent="0.15">
      <c r="B84" s="12" t="s">
        <v>1151</v>
      </c>
      <c r="C84" s="13">
        <v>3.2397875163207501E-3</v>
      </c>
      <c r="D84" s="14">
        <v>2.9591635431051402</v>
      </c>
      <c r="E84" s="11">
        <f t="shared" si="2"/>
        <v>9</v>
      </c>
      <c r="F84" s="34" t="s">
        <v>755</v>
      </c>
      <c r="G84" s="34" t="s">
        <v>240</v>
      </c>
      <c r="H84" s="34" t="s">
        <v>671</v>
      </c>
      <c r="I84" s="34" t="s">
        <v>650</v>
      </c>
      <c r="J84" s="34" t="s">
        <v>1152</v>
      </c>
      <c r="K84" s="34" t="s">
        <v>1136</v>
      </c>
      <c r="L84" s="34" t="s">
        <v>987</v>
      </c>
      <c r="M84" s="34" t="s">
        <v>673</v>
      </c>
      <c r="N84" s="34" t="s">
        <v>424</v>
      </c>
    </row>
    <row r="85" spans="2:23" x14ac:dyDescent="0.15">
      <c r="B85" s="12" t="s">
        <v>949</v>
      </c>
      <c r="C85" s="13">
        <v>8.9111663378124305E-4</v>
      </c>
      <c r="D85" s="14">
        <v>2.890800028908</v>
      </c>
      <c r="E85" s="11">
        <f t="shared" si="2"/>
        <v>12</v>
      </c>
      <c r="F85" s="34" t="s">
        <v>350</v>
      </c>
      <c r="G85" s="34" t="s">
        <v>313</v>
      </c>
      <c r="H85" s="34" t="s">
        <v>614</v>
      </c>
      <c r="I85" s="34" t="s">
        <v>287</v>
      </c>
      <c r="J85" s="34" t="s">
        <v>291</v>
      </c>
      <c r="K85" s="34" t="s">
        <v>1149</v>
      </c>
      <c r="L85" s="34" t="s">
        <v>1153</v>
      </c>
      <c r="M85" s="34" t="s">
        <v>355</v>
      </c>
      <c r="N85" s="34" t="s">
        <v>763</v>
      </c>
      <c r="O85" s="34" t="s">
        <v>593</v>
      </c>
      <c r="P85" s="34" t="s">
        <v>266</v>
      </c>
      <c r="Q85" s="34" t="s">
        <v>853</v>
      </c>
    </row>
    <row r="86" spans="2:23" x14ac:dyDescent="0.15">
      <c r="B86" s="11" t="s">
        <v>1154</v>
      </c>
      <c r="C86" s="13">
        <v>1.0279357812122501E-2</v>
      </c>
      <c r="D86" s="13">
        <v>2.8867169780197099</v>
      </c>
      <c r="E86" s="11">
        <f t="shared" si="2"/>
        <v>7</v>
      </c>
      <c r="F86" s="34" t="s">
        <v>1155</v>
      </c>
      <c r="G86" s="34" t="s">
        <v>543</v>
      </c>
      <c r="H86" s="34" t="s">
        <v>1049</v>
      </c>
      <c r="I86" s="34" t="s">
        <v>1156</v>
      </c>
      <c r="J86" s="34" t="s">
        <v>383</v>
      </c>
      <c r="K86" s="34" t="s">
        <v>934</v>
      </c>
      <c r="L86" s="34" t="s">
        <v>925</v>
      </c>
    </row>
    <row r="87" spans="2:23" x14ac:dyDescent="0.15">
      <c r="B87" s="11" t="s">
        <v>110</v>
      </c>
      <c r="C87" s="13">
        <v>3.8841555575860002E-3</v>
      </c>
      <c r="D87" s="13">
        <v>2.8812908182865899</v>
      </c>
      <c r="E87" s="11">
        <f t="shared" si="2"/>
        <v>9</v>
      </c>
      <c r="F87" s="34" t="s">
        <v>655</v>
      </c>
      <c r="G87" s="34" t="s">
        <v>1132</v>
      </c>
      <c r="H87" s="34" t="s">
        <v>1026</v>
      </c>
      <c r="I87" s="34" t="s">
        <v>543</v>
      </c>
      <c r="J87" s="34" t="s">
        <v>1153</v>
      </c>
      <c r="K87" s="34" t="s">
        <v>355</v>
      </c>
      <c r="L87" s="34" t="s">
        <v>358</v>
      </c>
      <c r="M87" s="34" t="s">
        <v>359</v>
      </c>
      <c r="N87" s="34" t="s">
        <v>853</v>
      </c>
    </row>
    <row r="88" spans="2:23" x14ac:dyDescent="0.15">
      <c r="B88" s="11" t="s">
        <v>937</v>
      </c>
      <c r="C88" s="13">
        <v>5.9138134052820902E-5</v>
      </c>
      <c r="D88" s="13">
        <v>2.862458852154</v>
      </c>
      <c r="E88" s="11">
        <f t="shared" si="2"/>
        <v>18</v>
      </c>
      <c r="F88" s="34" t="s">
        <v>632</v>
      </c>
      <c r="G88" s="34" t="s">
        <v>350</v>
      </c>
      <c r="H88" s="34" t="s">
        <v>656</v>
      </c>
      <c r="I88" s="34" t="s">
        <v>186</v>
      </c>
      <c r="J88" s="34" t="s">
        <v>355</v>
      </c>
      <c r="K88" s="34" t="s">
        <v>934</v>
      </c>
      <c r="L88" s="34" t="s">
        <v>358</v>
      </c>
      <c r="M88" s="34" t="s">
        <v>243</v>
      </c>
      <c r="N88" s="34" t="s">
        <v>853</v>
      </c>
      <c r="O88" s="34" t="s">
        <v>1157</v>
      </c>
      <c r="P88" s="34" t="s">
        <v>936</v>
      </c>
      <c r="Q88" s="34" t="s">
        <v>1048</v>
      </c>
      <c r="R88" s="34" t="s">
        <v>313</v>
      </c>
      <c r="S88" s="34" t="s">
        <v>1153</v>
      </c>
      <c r="T88" s="34" t="s">
        <v>1158</v>
      </c>
      <c r="U88" s="34" t="s">
        <v>763</v>
      </c>
      <c r="V88" s="34" t="s">
        <v>593</v>
      </c>
      <c r="W88" s="34" t="s">
        <v>266</v>
      </c>
    </row>
    <row r="89" spans="2:23" x14ac:dyDescent="0.15">
      <c r="B89" s="11" t="s">
        <v>1159</v>
      </c>
      <c r="C89" s="13">
        <v>3.3511584299135998E-2</v>
      </c>
      <c r="D89" s="13">
        <v>2.7648750276487499</v>
      </c>
      <c r="E89" s="11">
        <f t="shared" si="2"/>
        <v>5</v>
      </c>
      <c r="F89" s="34" t="s">
        <v>671</v>
      </c>
      <c r="G89" s="34" t="s">
        <v>987</v>
      </c>
      <c r="H89" s="34" t="s">
        <v>1135</v>
      </c>
      <c r="I89" s="34" t="s">
        <v>540</v>
      </c>
      <c r="J89" s="34" t="s">
        <v>988</v>
      </c>
    </row>
    <row r="90" spans="2:23" x14ac:dyDescent="0.15">
      <c r="B90" s="11" t="s">
        <v>35</v>
      </c>
      <c r="C90" s="13">
        <v>2.1033334346552998E-3</v>
      </c>
      <c r="D90" s="13">
        <v>2.7591742543958602</v>
      </c>
      <c r="E90" s="11">
        <f t="shared" si="2"/>
        <v>11</v>
      </c>
      <c r="F90" s="34" t="s">
        <v>350</v>
      </c>
      <c r="G90" s="34" t="s">
        <v>997</v>
      </c>
      <c r="H90" s="34" t="s">
        <v>287</v>
      </c>
      <c r="I90" s="34" t="s">
        <v>241</v>
      </c>
      <c r="J90" s="34" t="s">
        <v>196</v>
      </c>
      <c r="K90" s="34" t="s">
        <v>535</v>
      </c>
      <c r="L90" s="34" t="s">
        <v>593</v>
      </c>
      <c r="M90" s="34" t="s">
        <v>260</v>
      </c>
      <c r="N90" s="34" t="s">
        <v>359</v>
      </c>
      <c r="O90" s="34" t="s">
        <v>243</v>
      </c>
      <c r="P90" s="34" t="s">
        <v>416</v>
      </c>
    </row>
    <row r="91" spans="2:23" x14ac:dyDescent="0.15">
      <c r="B91" s="11" t="s">
        <v>1160</v>
      </c>
      <c r="C91" s="13">
        <v>5.1990657281480199E-4</v>
      </c>
      <c r="D91" s="13">
        <v>2.6639671799243398</v>
      </c>
      <c r="E91" s="11">
        <f t="shared" si="2"/>
        <v>15</v>
      </c>
      <c r="F91" s="34" t="s">
        <v>716</v>
      </c>
      <c r="G91" s="34" t="s">
        <v>350</v>
      </c>
      <c r="H91" s="34" t="s">
        <v>997</v>
      </c>
      <c r="I91" s="34" t="s">
        <v>186</v>
      </c>
      <c r="J91" s="34" t="s">
        <v>1161</v>
      </c>
      <c r="K91" s="34" t="s">
        <v>355</v>
      </c>
      <c r="L91" s="34" t="s">
        <v>243</v>
      </c>
      <c r="M91" s="34" t="s">
        <v>416</v>
      </c>
      <c r="N91" s="34" t="s">
        <v>853</v>
      </c>
      <c r="O91" s="34" t="s">
        <v>313</v>
      </c>
      <c r="P91" s="34" t="s">
        <v>287</v>
      </c>
      <c r="Q91" s="34" t="s">
        <v>1153</v>
      </c>
      <c r="R91" s="34" t="s">
        <v>763</v>
      </c>
      <c r="S91" s="34" t="s">
        <v>593</v>
      </c>
      <c r="T91" s="34" t="s">
        <v>206</v>
      </c>
    </row>
    <row r="92" spans="2:23" x14ac:dyDescent="0.15">
      <c r="B92" s="11" t="s">
        <v>1162</v>
      </c>
      <c r="C92" s="13">
        <v>1.6976186007080799E-4</v>
      </c>
      <c r="D92" s="13">
        <v>2.6382903878286799</v>
      </c>
      <c r="E92" s="11">
        <f t="shared" si="2"/>
        <v>18</v>
      </c>
      <c r="F92" s="34" t="s">
        <v>1163</v>
      </c>
      <c r="G92" s="34" t="s">
        <v>350</v>
      </c>
      <c r="H92" s="34" t="s">
        <v>1164</v>
      </c>
      <c r="I92" s="34" t="s">
        <v>656</v>
      </c>
      <c r="J92" s="34" t="s">
        <v>186</v>
      </c>
      <c r="K92" s="34" t="s">
        <v>900</v>
      </c>
      <c r="L92" s="34" t="s">
        <v>355</v>
      </c>
      <c r="M92" s="34" t="s">
        <v>358</v>
      </c>
      <c r="N92" s="34" t="s">
        <v>853</v>
      </c>
      <c r="O92" s="34" t="s">
        <v>1157</v>
      </c>
      <c r="P92" s="34" t="s">
        <v>1048</v>
      </c>
      <c r="Q92" s="34" t="s">
        <v>313</v>
      </c>
      <c r="R92" s="34" t="s">
        <v>287</v>
      </c>
      <c r="S92" s="34" t="s">
        <v>1165</v>
      </c>
      <c r="T92" s="34" t="s">
        <v>1166</v>
      </c>
      <c r="U92" s="34" t="s">
        <v>1153</v>
      </c>
      <c r="V92" s="34" t="s">
        <v>763</v>
      </c>
      <c r="W92" s="34" t="s">
        <v>1167</v>
      </c>
    </row>
    <row r="93" spans="2:23" x14ac:dyDescent="0.15">
      <c r="B93" s="11" t="s">
        <v>75</v>
      </c>
      <c r="C93" s="13">
        <v>1.7004507899921299E-2</v>
      </c>
      <c r="D93" s="13">
        <v>2.6202507954332699</v>
      </c>
      <c r="E93" s="11">
        <f t="shared" si="2"/>
        <v>7</v>
      </c>
      <c r="F93" s="34" t="s">
        <v>655</v>
      </c>
      <c r="G93" s="34" t="s">
        <v>656</v>
      </c>
      <c r="H93" s="34" t="s">
        <v>645</v>
      </c>
      <c r="I93" s="34" t="s">
        <v>525</v>
      </c>
      <c r="J93" s="34" t="s">
        <v>1168</v>
      </c>
      <c r="K93" s="34" t="s">
        <v>934</v>
      </c>
      <c r="L93" s="34" t="s">
        <v>359</v>
      </c>
    </row>
    <row r="94" spans="2:23" x14ac:dyDescent="0.15">
      <c r="B94" s="11" t="s">
        <v>53</v>
      </c>
      <c r="C94" s="13">
        <v>1.1717316629272201E-2</v>
      </c>
      <c r="D94" s="13">
        <v>2.5952960259529601</v>
      </c>
      <c r="E94" s="11">
        <f t="shared" si="2"/>
        <v>8</v>
      </c>
      <c r="F94" s="34" t="s">
        <v>350</v>
      </c>
      <c r="G94" s="34" t="s">
        <v>196</v>
      </c>
      <c r="H94" s="34" t="s">
        <v>1153</v>
      </c>
      <c r="I94" s="34" t="s">
        <v>355</v>
      </c>
      <c r="J94" s="34" t="s">
        <v>593</v>
      </c>
      <c r="K94" s="34" t="s">
        <v>266</v>
      </c>
      <c r="L94" s="34" t="s">
        <v>243</v>
      </c>
      <c r="M94" s="34" t="s">
        <v>758</v>
      </c>
    </row>
    <row r="95" spans="2:23" x14ac:dyDescent="0.15">
      <c r="B95" s="11" t="s">
        <v>954</v>
      </c>
      <c r="C95" s="13">
        <v>1.1717316629272201E-2</v>
      </c>
      <c r="D95" s="13">
        <v>2.5952960259529601</v>
      </c>
      <c r="E95" s="11">
        <f t="shared" si="2"/>
        <v>8</v>
      </c>
      <c r="F95" s="34" t="s">
        <v>313</v>
      </c>
      <c r="G95" s="34" t="s">
        <v>1153</v>
      </c>
      <c r="H95" s="34" t="s">
        <v>355</v>
      </c>
      <c r="I95" s="34" t="s">
        <v>763</v>
      </c>
      <c r="J95" s="34" t="s">
        <v>266</v>
      </c>
      <c r="K95" s="34" t="s">
        <v>934</v>
      </c>
      <c r="L95" s="34" t="s">
        <v>586</v>
      </c>
      <c r="M95" s="34" t="s">
        <v>853</v>
      </c>
    </row>
    <row r="96" spans="2:23" x14ac:dyDescent="0.15">
      <c r="B96" s="11" t="s">
        <v>24</v>
      </c>
      <c r="C96" s="13">
        <v>4.2863065136578997E-2</v>
      </c>
      <c r="D96" s="13">
        <v>2.5883936429052099</v>
      </c>
      <c r="E96" s="11">
        <f t="shared" si="2"/>
        <v>5</v>
      </c>
      <c r="F96" s="34" t="s">
        <v>276</v>
      </c>
      <c r="G96" s="34" t="s">
        <v>1169</v>
      </c>
      <c r="H96" s="34" t="s">
        <v>612</v>
      </c>
      <c r="I96" s="34" t="s">
        <v>277</v>
      </c>
      <c r="J96" s="34" t="s">
        <v>758</v>
      </c>
    </row>
    <row r="97" spans="2:26" x14ac:dyDescent="0.15">
      <c r="B97" s="11" t="s">
        <v>37</v>
      </c>
      <c r="C97" s="13">
        <v>1.83697450253189E-2</v>
      </c>
      <c r="D97" s="13">
        <v>2.5805500258055001</v>
      </c>
      <c r="E97" s="11">
        <f t="shared" si="2"/>
        <v>7</v>
      </c>
      <c r="F97" s="34" t="s">
        <v>350</v>
      </c>
      <c r="G97" s="34" t="s">
        <v>755</v>
      </c>
      <c r="H97" s="34" t="s">
        <v>241</v>
      </c>
      <c r="I97" s="34" t="s">
        <v>196</v>
      </c>
      <c r="J97" s="34" t="s">
        <v>593</v>
      </c>
      <c r="K97" s="34" t="s">
        <v>243</v>
      </c>
      <c r="L97" s="34" t="s">
        <v>758</v>
      </c>
    </row>
    <row r="98" spans="2:26" x14ac:dyDescent="0.15">
      <c r="B98" s="11" t="s">
        <v>1170</v>
      </c>
      <c r="C98" s="13">
        <v>1.78196593099062E-3</v>
      </c>
      <c r="D98" s="13">
        <v>2.5508201867985201</v>
      </c>
      <c r="E98" s="11">
        <f t="shared" si="2"/>
        <v>13</v>
      </c>
      <c r="F98" s="34" t="s">
        <v>1163</v>
      </c>
      <c r="G98" s="34" t="s">
        <v>655</v>
      </c>
      <c r="H98" s="34" t="s">
        <v>656</v>
      </c>
      <c r="I98" s="34" t="s">
        <v>186</v>
      </c>
      <c r="J98" s="34" t="s">
        <v>1171</v>
      </c>
      <c r="K98" s="34" t="s">
        <v>1172</v>
      </c>
      <c r="L98" s="34" t="s">
        <v>934</v>
      </c>
      <c r="M98" s="34" t="s">
        <v>358</v>
      </c>
      <c r="N98" s="34" t="s">
        <v>853</v>
      </c>
      <c r="O98" s="34" t="s">
        <v>1157</v>
      </c>
      <c r="P98" s="34" t="s">
        <v>294</v>
      </c>
      <c r="Q98" s="34" t="s">
        <v>313</v>
      </c>
      <c r="R98" s="34" t="s">
        <v>763</v>
      </c>
    </row>
    <row r="99" spans="2:26" x14ac:dyDescent="0.15">
      <c r="B99" s="11" t="s">
        <v>103</v>
      </c>
      <c r="C99" s="13">
        <v>1.9810106834120399E-2</v>
      </c>
      <c r="D99" s="13">
        <v>2.5420343537785501</v>
      </c>
      <c r="E99" s="11">
        <f t="shared" si="2"/>
        <v>7</v>
      </c>
      <c r="F99" s="34" t="s">
        <v>350</v>
      </c>
      <c r="G99" s="34" t="s">
        <v>1153</v>
      </c>
      <c r="H99" s="34" t="s">
        <v>355</v>
      </c>
      <c r="I99" s="34" t="s">
        <v>763</v>
      </c>
      <c r="J99" s="34" t="s">
        <v>593</v>
      </c>
      <c r="K99" s="34" t="s">
        <v>266</v>
      </c>
      <c r="L99" s="34" t="s">
        <v>1157</v>
      </c>
    </row>
    <row r="100" spans="2:26" x14ac:dyDescent="0.15">
      <c r="B100" s="11" t="s">
        <v>32</v>
      </c>
      <c r="C100" s="13">
        <v>2.1327459228114201E-2</v>
      </c>
      <c r="D100" s="13">
        <v>2.5046514956347501</v>
      </c>
      <c r="E100" s="11">
        <f t="shared" si="2"/>
        <v>7</v>
      </c>
      <c r="F100" s="34" t="s">
        <v>836</v>
      </c>
      <c r="G100" s="34" t="s">
        <v>425</v>
      </c>
      <c r="H100" s="34" t="s">
        <v>264</v>
      </c>
      <c r="I100" s="34" t="s">
        <v>693</v>
      </c>
      <c r="J100" s="34" t="s">
        <v>1135</v>
      </c>
      <c r="K100" s="34" t="s">
        <v>988</v>
      </c>
      <c r="L100" s="34" t="s">
        <v>424</v>
      </c>
    </row>
    <row r="101" spans="2:26" x14ac:dyDescent="0.15">
      <c r="B101" s="11" t="s">
        <v>33</v>
      </c>
      <c r="C101" s="13">
        <v>3.6334131048903801E-3</v>
      </c>
      <c r="D101" s="13">
        <v>2.4535361589891398</v>
      </c>
      <c r="E101" s="11">
        <f t="shared" si="2"/>
        <v>12</v>
      </c>
      <c r="F101" s="34" t="s">
        <v>350</v>
      </c>
      <c r="G101" s="34" t="s">
        <v>1026</v>
      </c>
      <c r="H101" s="34" t="s">
        <v>525</v>
      </c>
      <c r="I101" s="34" t="s">
        <v>1153</v>
      </c>
      <c r="J101" s="34" t="s">
        <v>355</v>
      </c>
      <c r="K101" s="34" t="s">
        <v>1173</v>
      </c>
      <c r="L101" s="34" t="s">
        <v>593</v>
      </c>
      <c r="M101" s="34" t="s">
        <v>266</v>
      </c>
      <c r="N101" s="34" t="s">
        <v>358</v>
      </c>
      <c r="O101" s="34" t="s">
        <v>359</v>
      </c>
      <c r="P101" s="34" t="s">
        <v>1174</v>
      </c>
      <c r="Q101" s="34" t="s">
        <v>360</v>
      </c>
    </row>
    <row r="102" spans="2:26" x14ac:dyDescent="0.15">
      <c r="B102" s="11" t="s">
        <v>129</v>
      </c>
      <c r="C102" s="13">
        <v>1.7750799875755701E-3</v>
      </c>
      <c r="D102" s="13">
        <v>2.4505942691102498</v>
      </c>
      <c r="E102" s="11">
        <f t="shared" si="2"/>
        <v>14</v>
      </c>
      <c r="F102" s="34" t="s">
        <v>997</v>
      </c>
      <c r="G102" s="34" t="s">
        <v>403</v>
      </c>
      <c r="H102" s="34" t="s">
        <v>186</v>
      </c>
      <c r="I102" s="34" t="s">
        <v>355</v>
      </c>
      <c r="J102" s="34" t="s">
        <v>934</v>
      </c>
      <c r="K102" s="34" t="s">
        <v>358</v>
      </c>
      <c r="L102" s="34" t="s">
        <v>359</v>
      </c>
      <c r="M102" s="34" t="s">
        <v>635</v>
      </c>
      <c r="N102" s="34" t="s">
        <v>416</v>
      </c>
      <c r="O102" s="34" t="s">
        <v>911</v>
      </c>
      <c r="P102" s="34" t="s">
        <v>912</v>
      </c>
      <c r="Q102" s="34" t="s">
        <v>956</v>
      </c>
      <c r="R102" s="34" t="s">
        <v>1153</v>
      </c>
      <c r="S102" s="34" t="s">
        <v>1004</v>
      </c>
    </row>
    <row r="103" spans="2:26" x14ac:dyDescent="0.15">
      <c r="B103" s="11" t="s">
        <v>870</v>
      </c>
      <c r="C103" s="13">
        <v>1.24388135566583E-3</v>
      </c>
      <c r="D103" s="13">
        <v>2.4494194875814399</v>
      </c>
      <c r="E103" s="11">
        <f t="shared" si="2"/>
        <v>15</v>
      </c>
      <c r="F103" s="34" t="s">
        <v>289</v>
      </c>
      <c r="G103" s="34" t="s">
        <v>350</v>
      </c>
      <c r="H103" s="34" t="s">
        <v>614</v>
      </c>
      <c r="I103" s="34" t="s">
        <v>291</v>
      </c>
      <c r="J103" s="34" t="s">
        <v>871</v>
      </c>
      <c r="K103" s="34" t="s">
        <v>1146</v>
      </c>
      <c r="L103" s="34" t="s">
        <v>243</v>
      </c>
      <c r="M103" s="34" t="s">
        <v>758</v>
      </c>
      <c r="N103" s="34" t="s">
        <v>755</v>
      </c>
      <c r="O103" s="34" t="s">
        <v>615</v>
      </c>
      <c r="P103" s="34" t="s">
        <v>1149</v>
      </c>
      <c r="Q103" s="34" t="s">
        <v>241</v>
      </c>
      <c r="R103" s="34" t="s">
        <v>196</v>
      </c>
      <c r="S103" s="34" t="s">
        <v>593</v>
      </c>
      <c r="T103" s="34" t="s">
        <v>260</v>
      </c>
    </row>
    <row r="104" spans="2:26" x14ac:dyDescent="0.15">
      <c r="B104" s="11" t="s">
        <v>15</v>
      </c>
      <c r="C104" s="13">
        <v>1.24402607522333E-2</v>
      </c>
      <c r="D104" s="13">
        <v>2.40635277131627</v>
      </c>
      <c r="E104" s="11">
        <f t="shared" si="2"/>
        <v>9</v>
      </c>
      <c r="F104" s="34" t="s">
        <v>373</v>
      </c>
      <c r="G104" s="34" t="s">
        <v>225</v>
      </c>
      <c r="H104" s="34" t="s">
        <v>918</v>
      </c>
      <c r="I104" s="34" t="s">
        <v>227</v>
      </c>
      <c r="J104" s="34" t="s">
        <v>229</v>
      </c>
      <c r="K104" s="34" t="s">
        <v>232</v>
      </c>
      <c r="L104" s="34" t="s">
        <v>1175</v>
      </c>
      <c r="M104" s="34" t="s">
        <v>375</v>
      </c>
      <c r="N104" s="34" t="s">
        <v>1157</v>
      </c>
    </row>
    <row r="105" spans="2:26" x14ac:dyDescent="0.15">
      <c r="B105" s="11" t="s">
        <v>71</v>
      </c>
      <c r="C105" s="13">
        <v>2.0929105802095001E-4</v>
      </c>
      <c r="D105" s="13">
        <v>2.3876117061190998</v>
      </c>
      <c r="E105" s="11">
        <f t="shared" si="2"/>
        <v>21</v>
      </c>
      <c r="F105" s="34" t="s">
        <v>289</v>
      </c>
      <c r="G105" s="34" t="s">
        <v>655</v>
      </c>
      <c r="H105" s="34" t="s">
        <v>350</v>
      </c>
      <c r="I105" s="34" t="s">
        <v>656</v>
      </c>
      <c r="J105" s="34" t="s">
        <v>362</v>
      </c>
      <c r="K105" s="34" t="s">
        <v>390</v>
      </c>
      <c r="L105" s="34" t="s">
        <v>543</v>
      </c>
      <c r="M105" s="34" t="s">
        <v>934</v>
      </c>
      <c r="N105" s="34" t="s">
        <v>358</v>
      </c>
      <c r="O105" s="34" t="s">
        <v>243</v>
      </c>
      <c r="P105" s="34" t="s">
        <v>1157</v>
      </c>
      <c r="Q105" s="34" t="s">
        <v>586</v>
      </c>
      <c r="R105" s="34" t="s">
        <v>1176</v>
      </c>
      <c r="S105" s="34" t="s">
        <v>645</v>
      </c>
      <c r="T105" s="34" t="s">
        <v>1177</v>
      </c>
      <c r="U105" s="34" t="s">
        <v>1178</v>
      </c>
      <c r="V105" s="34" t="s">
        <v>297</v>
      </c>
      <c r="W105" s="34" t="s">
        <v>1168</v>
      </c>
      <c r="X105" s="34" t="s">
        <v>1158</v>
      </c>
      <c r="Y105" s="34" t="s">
        <v>593</v>
      </c>
      <c r="Z105" s="34" t="s">
        <v>260</v>
      </c>
    </row>
    <row r="106" spans="2:26" x14ac:dyDescent="0.15">
      <c r="B106" s="11" t="s">
        <v>1179</v>
      </c>
      <c r="C106" s="13">
        <v>1.84664728309465E-3</v>
      </c>
      <c r="D106" s="13">
        <v>2.35460324935248</v>
      </c>
      <c r="E106" s="11">
        <f t="shared" si="2"/>
        <v>15</v>
      </c>
      <c r="F106" s="34" t="s">
        <v>289</v>
      </c>
      <c r="G106" s="34" t="s">
        <v>350</v>
      </c>
      <c r="H106" s="34" t="s">
        <v>614</v>
      </c>
      <c r="I106" s="34" t="s">
        <v>291</v>
      </c>
      <c r="J106" s="34" t="s">
        <v>1146</v>
      </c>
      <c r="K106" s="34" t="s">
        <v>243</v>
      </c>
      <c r="L106" s="34" t="s">
        <v>902</v>
      </c>
      <c r="M106" s="34" t="s">
        <v>853</v>
      </c>
      <c r="N106" s="34" t="s">
        <v>313</v>
      </c>
      <c r="O106" s="34" t="s">
        <v>287</v>
      </c>
      <c r="P106" s="34" t="s">
        <v>1149</v>
      </c>
      <c r="Q106" s="34" t="s">
        <v>196</v>
      </c>
      <c r="R106" s="34" t="s">
        <v>763</v>
      </c>
      <c r="S106" s="34" t="s">
        <v>1180</v>
      </c>
      <c r="T106" s="34" t="s">
        <v>266</v>
      </c>
    </row>
    <row r="107" spans="2:26" x14ac:dyDescent="0.15">
      <c r="B107" s="11" t="s">
        <v>78</v>
      </c>
      <c r="C107" s="13">
        <v>2.6364328033091698E-3</v>
      </c>
      <c r="D107" s="13">
        <v>2.3491903683194901</v>
      </c>
      <c r="E107" s="11">
        <f t="shared" si="2"/>
        <v>14</v>
      </c>
      <c r="F107" s="34" t="s">
        <v>900</v>
      </c>
      <c r="G107" s="34" t="s">
        <v>229</v>
      </c>
      <c r="H107" s="34" t="s">
        <v>355</v>
      </c>
      <c r="I107" s="34" t="s">
        <v>232</v>
      </c>
      <c r="J107" s="34" t="s">
        <v>902</v>
      </c>
      <c r="K107" s="34" t="s">
        <v>586</v>
      </c>
      <c r="L107" s="34" t="s">
        <v>853</v>
      </c>
      <c r="M107" s="34" t="s">
        <v>1157</v>
      </c>
      <c r="N107" s="34" t="s">
        <v>313</v>
      </c>
      <c r="O107" s="34" t="s">
        <v>287</v>
      </c>
      <c r="P107" s="34" t="s">
        <v>227</v>
      </c>
      <c r="Q107" s="34" t="s">
        <v>1153</v>
      </c>
      <c r="R107" s="34" t="s">
        <v>763</v>
      </c>
      <c r="S107" s="34" t="s">
        <v>266</v>
      </c>
    </row>
    <row r="108" spans="2:26" x14ac:dyDescent="0.15">
      <c r="B108" s="11" t="s">
        <v>125</v>
      </c>
      <c r="C108" s="13">
        <v>4.4319437127020703E-2</v>
      </c>
      <c r="D108" s="13">
        <v>2.31722859460085</v>
      </c>
      <c r="E108" s="11">
        <f t="shared" si="2"/>
        <v>6</v>
      </c>
      <c r="F108" s="34" t="s">
        <v>1137</v>
      </c>
      <c r="G108" s="34" t="s">
        <v>602</v>
      </c>
      <c r="H108" s="34" t="s">
        <v>603</v>
      </c>
      <c r="I108" s="34" t="s">
        <v>1138</v>
      </c>
      <c r="J108" s="34" t="s">
        <v>1139</v>
      </c>
      <c r="K108" s="34" t="s">
        <v>359</v>
      </c>
    </row>
    <row r="109" spans="2:26" x14ac:dyDescent="0.15">
      <c r="B109" s="11" t="s">
        <v>102</v>
      </c>
      <c r="C109" s="13">
        <v>4.2754184496753504E-3</v>
      </c>
      <c r="D109" s="13">
        <v>2.3087715559344302</v>
      </c>
      <c r="E109" s="11">
        <f t="shared" si="2"/>
        <v>13</v>
      </c>
      <c r="F109" s="34" t="s">
        <v>632</v>
      </c>
      <c r="G109" s="34" t="s">
        <v>350</v>
      </c>
      <c r="H109" s="34" t="s">
        <v>622</v>
      </c>
      <c r="I109" s="34" t="s">
        <v>186</v>
      </c>
      <c r="J109" s="34" t="s">
        <v>355</v>
      </c>
      <c r="K109" s="34" t="s">
        <v>635</v>
      </c>
      <c r="L109" s="34" t="s">
        <v>586</v>
      </c>
      <c r="M109" s="34" t="s">
        <v>853</v>
      </c>
      <c r="N109" s="34" t="s">
        <v>313</v>
      </c>
      <c r="O109" s="34" t="s">
        <v>615</v>
      </c>
      <c r="P109" s="34" t="s">
        <v>1153</v>
      </c>
      <c r="Q109" s="34" t="s">
        <v>763</v>
      </c>
      <c r="R109" s="34" t="s">
        <v>593</v>
      </c>
    </row>
    <row r="110" spans="2:26" x14ac:dyDescent="0.15">
      <c r="B110" s="11" t="s">
        <v>120</v>
      </c>
      <c r="C110" s="13">
        <v>8.2643104391086093E-3</v>
      </c>
      <c r="D110" s="13">
        <v>2.3072405403137801</v>
      </c>
      <c r="E110" s="11">
        <f t="shared" si="2"/>
        <v>11</v>
      </c>
      <c r="F110" s="34" t="s">
        <v>911</v>
      </c>
      <c r="G110" s="34" t="s">
        <v>936</v>
      </c>
      <c r="H110" s="34" t="s">
        <v>350</v>
      </c>
      <c r="I110" s="34" t="s">
        <v>755</v>
      </c>
      <c r="J110" s="34" t="s">
        <v>1161</v>
      </c>
      <c r="K110" s="34" t="s">
        <v>1181</v>
      </c>
      <c r="L110" s="34" t="s">
        <v>1182</v>
      </c>
      <c r="M110" s="34" t="s">
        <v>763</v>
      </c>
      <c r="N110" s="34" t="s">
        <v>593</v>
      </c>
      <c r="O110" s="34" t="s">
        <v>934</v>
      </c>
      <c r="P110" s="34" t="s">
        <v>586</v>
      </c>
    </row>
    <row r="111" spans="2:26" x14ac:dyDescent="0.15">
      <c r="B111" s="11" t="s">
        <v>60</v>
      </c>
      <c r="C111" s="13">
        <v>1.34579812840128E-2</v>
      </c>
      <c r="D111" s="13">
        <v>2.25286113363972</v>
      </c>
      <c r="E111" s="11">
        <f t="shared" si="2"/>
        <v>10</v>
      </c>
      <c r="F111" s="34" t="s">
        <v>632</v>
      </c>
      <c r="G111" s="34" t="s">
        <v>287</v>
      </c>
      <c r="H111" s="34" t="s">
        <v>186</v>
      </c>
      <c r="I111" s="34" t="s">
        <v>1183</v>
      </c>
      <c r="J111" s="34" t="s">
        <v>1184</v>
      </c>
      <c r="K111" s="34" t="s">
        <v>673</v>
      </c>
      <c r="L111" s="34" t="s">
        <v>359</v>
      </c>
      <c r="M111" s="34" t="s">
        <v>902</v>
      </c>
      <c r="N111" s="34" t="s">
        <v>424</v>
      </c>
      <c r="O111" s="34" t="s">
        <v>1157</v>
      </c>
    </row>
    <row r="112" spans="2:26" x14ac:dyDescent="0.15">
      <c r="B112" s="11" t="s">
        <v>942</v>
      </c>
      <c r="C112" s="13">
        <v>8.8102967878095795E-4</v>
      </c>
      <c r="D112" s="13">
        <v>2.2441121583634498</v>
      </c>
      <c r="E112" s="11">
        <f t="shared" si="2"/>
        <v>19</v>
      </c>
      <c r="F112" s="34" t="s">
        <v>1163</v>
      </c>
      <c r="G112" s="34" t="s">
        <v>655</v>
      </c>
      <c r="H112" s="34" t="s">
        <v>350</v>
      </c>
      <c r="I112" s="34" t="s">
        <v>543</v>
      </c>
      <c r="J112" s="34" t="s">
        <v>355</v>
      </c>
      <c r="K112" s="34" t="s">
        <v>1172</v>
      </c>
      <c r="L112" s="34" t="s">
        <v>934</v>
      </c>
      <c r="M112" s="34" t="s">
        <v>358</v>
      </c>
      <c r="N112" s="34" t="s">
        <v>243</v>
      </c>
      <c r="O112" s="34" t="s">
        <v>853</v>
      </c>
      <c r="P112" s="34" t="s">
        <v>1185</v>
      </c>
      <c r="Q112" s="34" t="s">
        <v>313</v>
      </c>
      <c r="R112" s="34" t="s">
        <v>615</v>
      </c>
      <c r="S112" s="34" t="s">
        <v>1181</v>
      </c>
      <c r="T112" s="34" t="s">
        <v>1153</v>
      </c>
      <c r="U112" s="34" t="s">
        <v>1168</v>
      </c>
      <c r="V112" s="34" t="s">
        <v>763</v>
      </c>
      <c r="W112" s="34" t="s">
        <v>593</v>
      </c>
      <c r="X112" s="34" t="s">
        <v>260</v>
      </c>
    </row>
    <row r="113" spans="2:33" x14ac:dyDescent="0.15">
      <c r="B113" s="11" t="s">
        <v>121</v>
      </c>
      <c r="C113" s="13">
        <v>1.9437157082046699E-2</v>
      </c>
      <c r="D113" s="13">
        <v>2.2344704305079599</v>
      </c>
      <c r="E113" s="11">
        <f t="shared" si="2"/>
        <v>9</v>
      </c>
      <c r="F113" s="34" t="s">
        <v>313</v>
      </c>
      <c r="G113" s="34" t="s">
        <v>287</v>
      </c>
      <c r="H113" s="34" t="s">
        <v>900</v>
      </c>
      <c r="I113" s="34" t="s">
        <v>1153</v>
      </c>
      <c r="J113" s="34" t="s">
        <v>355</v>
      </c>
      <c r="K113" s="34" t="s">
        <v>1186</v>
      </c>
      <c r="L113" s="34" t="s">
        <v>763</v>
      </c>
      <c r="M113" s="34" t="s">
        <v>266</v>
      </c>
      <c r="N113" s="34" t="s">
        <v>902</v>
      </c>
    </row>
    <row r="114" spans="2:33" x14ac:dyDescent="0.15">
      <c r="B114" s="11" t="s">
        <v>56</v>
      </c>
      <c r="C114" s="13">
        <v>1.0541323346486E-2</v>
      </c>
      <c r="D114" s="13">
        <v>2.2303325223033199</v>
      </c>
      <c r="E114" s="11">
        <f t="shared" si="2"/>
        <v>11</v>
      </c>
      <c r="F114" s="34" t="s">
        <v>625</v>
      </c>
      <c r="G114" s="34" t="s">
        <v>632</v>
      </c>
      <c r="H114" s="34" t="s">
        <v>287</v>
      </c>
      <c r="I114" s="34" t="s">
        <v>650</v>
      </c>
      <c r="J114" s="34" t="s">
        <v>651</v>
      </c>
      <c r="K114" s="34" t="s">
        <v>227</v>
      </c>
      <c r="L114" s="34" t="s">
        <v>229</v>
      </c>
      <c r="M114" s="34" t="s">
        <v>1136</v>
      </c>
      <c r="N114" s="34" t="s">
        <v>232</v>
      </c>
      <c r="O114" s="34" t="s">
        <v>652</v>
      </c>
      <c r="P114" s="34" t="s">
        <v>424</v>
      </c>
    </row>
    <row r="115" spans="2:33" x14ac:dyDescent="0.15">
      <c r="B115" s="11" t="s">
        <v>98</v>
      </c>
      <c r="C115" s="13">
        <v>8.2659577965373994E-3</v>
      </c>
      <c r="D115" s="13">
        <v>2.2119000221189999</v>
      </c>
      <c r="E115" s="11">
        <f t="shared" si="2"/>
        <v>12</v>
      </c>
      <c r="F115" s="34" t="s">
        <v>350</v>
      </c>
      <c r="G115" s="34" t="s">
        <v>313</v>
      </c>
      <c r="H115" s="34" t="s">
        <v>656</v>
      </c>
      <c r="I115" s="34" t="s">
        <v>558</v>
      </c>
      <c r="J115" s="34" t="s">
        <v>1165</v>
      </c>
      <c r="K115" s="34" t="s">
        <v>1153</v>
      </c>
      <c r="L115" s="34" t="s">
        <v>355</v>
      </c>
      <c r="M115" s="34" t="s">
        <v>1158</v>
      </c>
      <c r="N115" s="34" t="s">
        <v>763</v>
      </c>
      <c r="O115" s="34" t="s">
        <v>358</v>
      </c>
      <c r="P115" s="34" t="s">
        <v>902</v>
      </c>
      <c r="Q115" s="34" t="s">
        <v>1157</v>
      </c>
    </row>
    <row r="116" spans="2:33" x14ac:dyDescent="0.15">
      <c r="B116" s="11" t="s">
        <v>960</v>
      </c>
      <c r="C116" s="13">
        <v>2.8189481139316401E-2</v>
      </c>
      <c r="D116" s="13">
        <v>2.2119000221189999</v>
      </c>
      <c r="E116" s="11">
        <f t="shared" si="2"/>
        <v>8</v>
      </c>
      <c r="F116" s="34" t="s">
        <v>267</v>
      </c>
      <c r="G116" s="34" t="s">
        <v>350</v>
      </c>
      <c r="H116" s="34" t="s">
        <v>799</v>
      </c>
      <c r="I116" s="34" t="s">
        <v>313</v>
      </c>
      <c r="J116" s="34" t="s">
        <v>763</v>
      </c>
      <c r="K116" s="34" t="s">
        <v>593</v>
      </c>
      <c r="L116" s="34" t="s">
        <v>243</v>
      </c>
      <c r="M116" s="34" t="s">
        <v>853</v>
      </c>
    </row>
    <row r="117" spans="2:33" x14ac:dyDescent="0.15">
      <c r="B117" s="11" t="s">
        <v>827</v>
      </c>
      <c r="C117" s="13">
        <v>3.8722149915017899E-2</v>
      </c>
      <c r="D117" s="13">
        <v>2.2119000221189999</v>
      </c>
      <c r="E117" s="11">
        <f t="shared" si="2"/>
        <v>7</v>
      </c>
      <c r="F117" s="34" t="s">
        <v>716</v>
      </c>
      <c r="G117" s="34" t="s">
        <v>997</v>
      </c>
      <c r="H117" s="34" t="s">
        <v>1049</v>
      </c>
      <c r="I117" s="34" t="s">
        <v>833</v>
      </c>
      <c r="J117" s="34" t="s">
        <v>1156</v>
      </c>
      <c r="K117" s="34" t="s">
        <v>1187</v>
      </c>
      <c r="L117" s="34" t="s">
        <v>206</v>
      </c>
    </row>
    <row r="118" spans="2:33" x14ac:dyDescent="0.15">
      <c r="B118" s="11" t="s">
        <v>22</v>
      </c>
      <c r="C118" s="13">
        <v>2.18751966492069E-2</v>
      </c>
      <c r="D118" s="13">
        <v>2.1897810218978102</v>
      </c>
      <c r="E118" s="11">
        <f t="shared" si="2"/>
        <v>9</v>
      </c>
      <c r="F118" s="34" t="s">
        <v>350</v>
      </c>
      <c r="G118" s="34" t="s">
        <v>836</v>
      </c>
      <c r="H118" s="34" t="s">
        <v>186</v>
      </c>
      <c r="I118" s="34" t="s">
        <v>241</v>
      </c>
      <c r="J118" s="34" t="s">
        <v>264</v>
      </c>
      <c r="K118" s="34" t="s">
        <v>841</v>
      </c>
      <c r="L118" s="34" t="s">
        <v>266</v>
      </c>
      <c r="M118" s="34" t="s">
        <v>359</v>
      </c>
      <c r="N118" s="34" t="s">
        <v>243</v>
      </c>
    </row>
    <row r="119" spans="2:33" x14ac:dyDescent="0.15">
      <c r="B119" s="11" t="s">
        <v>86</v>
      </c>
      <c r="C119" s="13">
        <v>1.6597424697732299E-3</v>
      </c>
      <c r="D119" s="13">
        <v>2.17888658895304</v>
      </c>
      <c r="E119" s="11">
        <f t="shared" si="2"/>
        <v>18</v>
      </c>
      <c r="F119" s="34" t="s">
        <v>655</v>
      </c>
      <c r="G119" s="34" t="s">
        <v>350</v>
      </c>
      <c r="H119" s="34" t="s">
        <v>614</v>
      </c>
      <c r="I119" s="34" t="s">
        <v>656</v>
      </c>
      <c r="J119" s="34" t="s">
        <v>291</v>
      </c>
      <c r="K119" s="34" t="s">
        <v>390</v>
      </c>
      <c r="L119" s="34" t="s">
        <v>934</v>
      </c>
      <c r="M119" s="34" t="s">
        <v>358</v>
      </c>
      <c r="N119" s="34" t="s">
        <v>243</v>
      </c>
      <c r="O119" s="34" t="s">
        <v>1157</v>
      </c>
      <c r="P119" s="34" t="s">
        <v>586</v>
      </c>
      <c r="Q119" s="34" t="s">
        <v>314</v>
      </c>
      <c r="R119" s="34" t="s">
        <v>241</v>
      </c>
      <c r="S119" s="34" t="s">
        <v>1181</v>
      </c>
      <c r="T119" s="34" t="s">
        <v>1158</v>
      </c>
      <c r="U119" s="34" t="s">
        <v>593</v>
      </c>
      <c r="V119" s="34" t="s">
        <v>266</v>
      </c>
      <c r="W119" s="34" t="s">
        <v>718</v>
      </c>
    </row>
    <row r="120" spans="2:33" x14ac:dyDescent="0.15">
      <c r="B120" s="11" t="s">
        <v>51</v>
      </c>
      <c r="C120" s="13">
        <v>2.4525102814924701E-2</v>
      </c>
      <c r="D120" s="13">
        <v>2.1468441391155002</v>
      </c>
      <c r="E120" s="11">
        <f t="shared" si="2"/>
        <v>9</v>
      </c>
      <c r="F120" s="34" t="s">
        <v>716</v>
      </c>
      <c r="G120" s="34" t="s">
        <v>632</v>
      </c>
      <c r="H120" s="34" t="s">
        <v>313</v>
      </c>
      <c r="I120" s="34" t="s">
        <v>287</v>
      </c>
      <c r="J120" s="34" t="s">
        <v>323</v>
      </c>
      <c r="K120" s="34" t="s">
        <v>1136</v>
      </c>
      <c r="L120" s="34" t="s">
        <v>593</v>
      </c>
      <c r="M120" s="34" t="s">
        <v>359</v>
      </c>
      <c r="N120" s="34" t="s">
        <v>206</v>
      </c>
    </row>
    <row r="121" spans="2:33" x14ac:dyDescent="0.15">
      <c r="B121" s="11" t="s">
        <v>107</v>
      </c>
      <c r="C121" s="13">
        <v>6.3561598667048304E-3</v>
      </c>
      <c r="D121" s="13">
        <v>2.1289537712895301</v>
      </c>
      <c r="E121" s="11">
        <f t="shared" si="2"/>
        <v>14</v>
      </c>
      <c r="F121" s="34" t="s">
        <v>1188</v>
      </c>
      <c r="G121" s="34" t="s">
        <v>289</v>
      </c>
      <c r="H121" s="34" t="s">
        <v>614</v>
      </c>
      <c r="I121" s="34" t="s">
        <v>291</v>
      </c>
      <c r="J121" s="34" t="s">
        <v>543</v>
      </c>
      <c r="K121" s="34" t="s">
        <v>1146</v>
      </c>
      <c r="L121" s="34" t="s">
        <v>229</v>
      </c>
      <c r="M121" s="34" t="s">
        <v>934</v>
      </c>
      <c r="N121" s="34" t="s">
        <v>1157</v>
      </c>
      <c r="O121" s="34" t="s">
        <v>911</v>
      </c>
      <c r="P121" s="34" t="s">
        <v>615</v>
      </c>
      <c r="Q121" s="34" t="s">
        <v>1149</v>
      </c>
      <c r="R121" s="34" t="s">
        <v>227</v>
      </c>
      <c r="S121" s="34" t="s">
        <v>619</v>
      </c>
    </row>
    <row r="122" spans="2:33" x14ac:dyDescent="0.15">
      <c r="B122" s="11" t="s">
        <v>72</v>
      </c>
      <c r="C122" s="13">
        <v>3.74701918529926E-2</v>
      </c>
      <c r="D122" s="13">
        <v>2.0929806660910901</v>
      </c>
      <c r="E122" s="11">
        <f t="shared" si="2"/>
        <v>8</v>
      </c>
      <c r="F122" s="34" t="s">
        <v>997</v>
      </c>
      <c r="G122" s="34" t="s">
        <v>240</v>
      </c>
      <c r="H122" s="34" t="s">
        <v>281</v>
      </c>
      <c r="I122" s="34" t="s">
        <v>205</v>
      </c>
      <c r="J122" s="34" t="s">
        <v>434</v>
      </c>
      <c r="K122" s="34" t="s">
        <v>1189</v>
      </c>
      <c r="L122" s="34" t="s">
        <v>359</v>
      </c>
      <c r="M122" s="34" t="s">
        <v>416</v>
      </c>
    </row>
    <row r="123" spans="2:33" x14ac:dyDescent="0.15">
      <c r="B123" s="11" t="s">
        <v>58</v>
      </c>
      <c r="C123" s="13">
        <v>3.74701918529926E-2</v>
      </c>
      <c r="D123" s="13">
        <v>2.0929806660910901</v>
      </c>
      <c r="E123" s="11">
        <f t="shared" si="2"/>
        <v>8</v>
      </c>
      <c r="F123" s="34" t="s">
        <v>350</v>
      </c>
      <c r="G123" s="34" t="s">
        <v>313</v>
      </c>
      <c r="H123" s="34" t="s">
        <v>1153</v>
      </c>
      <c r="I123" s="34" t="s">
        <v>355</v>
      </c>
      <c r="J123" s="34" t="s">
        <v>763</v>
      </c>
      <c r="K123" s="34" t="s">
        <v>593</v>
      </c>
      <c r="L123" s="34" t="s">
        <v>266</v>
      </c>
      <c r="M123" s="34" t="s">
        <v>243</v>
      </c>
    </row>
    <row r="124" spans="2:33" x14ac:dyDescent="0.15">
      <c r="B124" s="11" t="s">
        <v>90</v>
      </c>
      <c r="C124" s="13">
        <v>3.0494457761027299E-2</v>
      </c>
      <c r="D124" s="13">
        <v>2.06583115273378</v>
      </c>
      <c r="E124" s="11">
        <f t="shared" si="2"/>
        <v>9</v>
      </c>
      <c r="F124" s="34" t="s">
        <v>350</v>
      </c>
      <c r="G124" s="34" t="s">
        <v>313</v>
      </c>
      <c r="H124" s="34" t="s">
        <v>755</v>
      </c>
      <c r="I124" s="34" t="s">
        <v>287</v>
      </c>
      <c r="J124" s="34" t="s">
        <v>1190</v>
      </c>
      <c r="K124" s="34" t="s">
        <v>763</v>
      </c>
      <c r="L124" s="34" t="s">
        <v>358</v>
      </c>
      <c r="M124" s="34" t="s">
        <v>243</v>
      </c>
      <c r="N124" s="34" t="s">
        <v>853</v>
      </c>
    </row>
    <row r="125" spans="2:33" x14ac:dyDescent="0.15">
      <c r="B125" s="11" t="s">
        <v>25</v>
      </c>
      <c r="C125" s="13">
        <v>2.48709216475463E-4</v>
      </c>
      <c r="D125" s="13">
        <v>2.0644400206443998</v>
      </c>
      <c r="E125" s="11">
        <f t="shared" si="2"/>
        <v>28</v>
      </c>
      <c r="F125" s="34" t="s">
        <v>655</v>
      </c>
      <c r="G125" s="34" t="s">
        <v>279</v>
      </c>
      <c r="H125" s="34" t="s">
        <v>281</v>
      </c>
      <c r="I125" s="34" t="s">
        <v>282</v>
      </c>
      <c r="J125" s="34" t="s">
        <v>229</v>
      </c>
      <c r="K125" s="34" t="s">
        <v>1173</v>
      </c>
      <c r="L125" s="34" t="s">
        <v>359</v>
      </c>
      <c r="M125" s="34" t="s">
        <v>243</v>
      </c>
      <c r="N125" s="34" t="s">
        <v>287</v>
      </c>
      <c r="O125" s="34" t="s">
        <v>1149</v>
      </c>
      <c r="P125" s="34" t="s">
        <v>196</v>
      </c>
      <c r="Q125" s="34" t="s">
        <v>432</v>
      </c>
      <c r="R125" s="34" t="s">
        <v>1191</v>
      </c>
      <c r="S125" s="34" t="s">
        <v>593</v>
      </c>
      <c r="T125" s="34" t="s">
        <v>289</v>
      </c>
      <c r="U125" s="34" t="s">
        <v>350</v>
      </c>
      <c r="V125" s="34" t="s">
        <v>614</v>
      </c>
      <c r="W125" s="34" t="s">
        <v>290</v>
      </c>
      <c r="X125" s="34" t="s">
        <v>291</v>
      </c>
      <c r="Y125" s="34" t="s">
        <v>1049</v>
      </c>
      <c r="Z125" s="34" t="s">
        <v>1146</v>
      </c>
      <c r="AA125" s="34" t="s">
        <v>1156</v>
      </c>
      <c r="AB125" s="34" t="s">
        <v>232</v>
      </c>
      <c r="AC125" s="34" t="s">
        <v>294</v>
      </c>
      <c r="AD125" s="34" t="s">
        <v>625</v>
      </c>
      <c r="AE125" s="34" t="s">
        <v>227</v>
      </c>
      <c r="AF125" s="34" t="s">
        <v>1178</v>
      </c>
      <c r="AG125" s="34" t="s">
        <v>297</v>
      </c>
    </row>
    <row r="126" spans="2:33" x14ac:dyDescent="0.15">
      <c r="B126" s="11" t="s">
        <v>970</v>
      </c>
      <c r="C126" s="13">
        <v>1.8327826972088401E-2</v>
      </c>
      <c r="D126" s="13">
        <v>2.0587684821261401</v>
      </c>
      <c r="E126" s="11">
        <f t="shared" si="2"/>
        <v>11</v>
      </c>
      <c r="F126" s="34" t="s">
        <v>294</v>
      </c>
      <c r="G126" s="34" t="s">
        <v>350</v>
      </c>
      <c r="H126" s="34" t="s">
        <v>313</v>
      </c>
      <c r="I126" s="34" t="s">
        <v>287</v>
      </c>
      <c r="J126" s="34" t="s">
        <v>240</v>
      </c>
      <c r="K126" s="34" t="s">
        <v>186</v>
      </c>
      <c r="L126" s="34" t="s">
        <v>763</v>
      </c>
      <c r="M126" s="34" t="s">
        <v>593</v>
      </c>
      <c r="N126" s="34" t="s">
        <v>359</v>
      </c>
      <c r="O126" s="34" t="s">
        <v>243</v>
      </c>
      <c r="P126" s="34" t="s">
        <v>853</v>
      </c>
    </row>
    <row r="127" spans="2:33" x14ac:dyDescent="0.15">
      <c r="B127" s="11" t="s">
        <v>66</v>
      </c>
      <c r="C127" s="13">
        <v>1.9293181150714E-2</v>
      </c>
      <c r="D127" s="13">
        <v>2.04305269218625</v>
      </c>
      <c r="E127" s="11">
        <f t="shared" si="2"/>
        <v>11</v>
      </c>
      <c r="F127" s="34" t="s">
        <v>287</v>
      </c>
      <c r="G127" s="34" t="s">
        <v>227</v>
      </c>
      <c r="H127" s="34" t="s">
        <v>229</v>
      </c>
      <c r="I127" s="34" t="s">
        <v>1153</v>
      </c>
      <c r="J127" s="34" t="s">
        <v>355</v>
      </c>
      <c r="K127" s="34" t="s">
        <v>232</v>
      </c>
      <c r="L127" s="34" t="s">
        <v>763</v>
      </c>
      <c r="M127" s="34" t="s">
        <v>266</v>
      </c>
      <c r="N127" s="34" t="s">
        <v>1192</v>
      </c>
      <c r="O127" s="34" t="s">
        <v>853</v>
      </c>
      <c r="P127" s="34" t="s">
        <v>1157</v>
      </c>
    </row>
    <row r="128" spans="2:33" x14ac:dyDescent="0.15">
      <c r="B128" s="11" t="s">
        <v>82</v>
      </c>
      <c r="C128" s="13">
        <v>1.8294372128474599E-2</v>
      </c>
      <c r="D128" s="13">
        <v>1.9861959382293</v>
      </c>
      <c r="E128" s="11">
        <f t="shared" si="2"/>
        <v>12</v>
      </c>
      <c r="F128" s="34" t="s">
        <v>289</v>
      </c>
      <c r="G128" s="34" t="s">
        <v>350</v>
      </c>
      <c r="H128" s="34" t="s">
        <v>614</v>
      </c>
      <c r="I128" s="34" t="s">
        <v>291</v>
      </c>
      <c r="J128" s="34" t="s">
        <v>1161</v>
      </c>
      <c r="K128" s="34" t="s">
        <v>1149</v>
      </c>
      <c r="L128" s="34" t="s">
        <v>241</v>
      </c>
      <c r="M128" s="34" t="s">
        <v>1146</v>
      </c>
      <c r="N128" s="34" t="s">
        <v>196</v>
      </c>
      <c r="O128" s="34" t="s">
        <v>593</v>
      </c>
      <c r="P128" s="34" t="s">
        <v>243</v>
      </c>
      <c r="Q128" s="34" t="s">
        <v>758</v>
      </c>
    </row>
    <row r="129" spans="1:46" x14ac:dyDescent="0.15">
      <c r="B129" s="11" t="s">
        <v>91</v>
      </c>
      <c r="C129" s="13">
        <v>3.3405873063490597E-2</v>
      </c>
      <c r="D129" s="13">
        <v>1.94647201946472</v>
      </c>
      <c r="E129" s="11">
        <f t="shared" si="2"/>
        <v>10</v>
      </c>
      <c r="F129" s="34" t="s">
        <v>350</v>
      </c>
      <c r="G129" s="34" t="s">
        <v>313</v>
      </c>
      <c r="H129" s="34" t="s">
        <v>1193</v>
      </c>
      <c r="I129" s="34" t="s">
        <v>1153</v>
      </c>
      <c r="J129" s="34" t="s">
        <v>355</v>
      </c>
      <c r="K129" s="34" t="s">
        <v>232</v>
      </c>
      <c r="L129" s="34" t="s">
        <v>266</v>
      </c>
      <c r="M129" s="34" t="s">
        <v>662</v>
      </c>
      <c r="N129" s="34" t="s">
        <v>422</v>
      </c>
      <c r="O129" s="34" t="s">
        <v>1157</v>
      </c>
    </row>
    <row r="130" spans="1:46" x14ac:dyDescent="0.15">
      <c r="B130" s="11" t="s">
        <v>851</v>
      </c>
      <c r="C130" s="13">
        <v>4.3247472538705103E-2</v>
      </c>
      <c r="D130" s="13">
        <v>1.9378593114139899</v>
      </c>
      <c r="E130" s="11">
        <f t="shared" ref="E130:E139" si="3">COUNTA(F130:AX130)</f>
        <v>9</v>
      </c>
      <c r="F130" s="34" t="s">
        <v>655</v>
      </c>
      <c r="G130" s="34" t="s">
        <v>716</v>
      </c>
      <c r="H130" s="34" t="s">
        <v>1026</v>
      </c>
      <c r="I130" s="34" t="s">
        <v>282</v>
      </c>
      <c r="J130" s="34" t="s">
        <v>297</v>
      </c>
      <c r="K130" s="34" t="s">
        <v>359</v>
      </c>
      <c r="L130" s="34" t="s">
        <v>718</v>
      </c>
      <c r="M130" s="34" t="s">
        <v>853</v>
      </c>
      <c r="N130" s="34" t="s">
        <v>206</v>
      </c>
    </row>
    <row r="131" spans="1:46" x14ac:dyDescent="0.15">
      <c r="B131" s="11" t="s">
        <v>1194</v>
      </c>
      <c r="C131" s="13">
        <v>2.3118429868092601E-2</v>
      </c>
      <c r="D131" s="13">
        <v>1.9208605455243899</v>
      </c>
      <c r="E131" s="11">
        <f t="shared" si="3"/>
        <v>12</v>
      </c>
      <c r="F131" s="34" t="s">
        <v>655</v>
      </c>
      <c r="G131" s="34" t="s">
        <v>267</v>
      </c>
      <c r="H131" s="34" t="s">
        <v>799</v>
      </c>
      <c r="I131" s="34" t="s">
        <v>290</v>
      </c>
      <c r="J131" s="34" t="s">
        <v>543</v>
      </c>
      <c r="K131" s="34" t="s">
        <v>1049</v>
      </c>
      <c r="L131" s="34" t="s">
        <v>833</v>
      </c>
      <c r="M131" s="34" t="s">
        <v>432</v>
      </c>
      <c r="N131" s="34" t="s">
        <v>1156</v>
      </c>
      <c r="O131" s="34" t="s">
        <v>1191</v>
      </c>
      <c r="P131" s="34" t="s">
        <v>934</v>
      </c>
      <c r="Q131" s="34" t="s">
        <v>718</v>
      </c>
    </row>
    <row r="132" spans="1:46" x14ac:dyDescent="0.15">
      <c r="B132" s="11" t="s">
        <v>100</v>
      </c>
      <c r="C132" s="13">
        <v>2.3453760455187302E-2</v>
      </c>
      <c r="D132" s="13">
        <v>1.8605982539001</v>
      </c>
      <c r="E132" s="11">
        <f t="shared" si="3"/>
        <v>13</v>
      </c>
      <c r="F132" s="34" t="s">
        <v>1163</v>
      </c>
      <c r="G132" s="34" t="s">
        <v>655</v>
      </c>
      <c r="H132" s="34" t="s">
        <v>632</v>
      </c>
      <c r="I132" s="34" t="s">
        <v>656</v>
      </c>
      <c r="J132" s="34" t="s">
        <v>390</v>
      </c>
      <c r="K132" s="34" t="s">
        <v>229</v>
      </c>
      <c r="L132" s="34" t="s">
        <v>934</v>
      </c>
      <c r="M132" s="34" t="s">
        <v>358</v>
      </c>
      <c r="N132" s="34" t="s">
        <v>267</v>
      </c>
      <c r="O132" s="34" t="s">
        <v>241</v>
      </c>
      <c r="P132" s="34" t="s">
        <v>227</v>
      </c>
      <c r="Q132" s="34" t="s">
        <v>1004</v>
      </c>
      <c r="R132" s="34" t="s">
        <v>1195</v>
      </c>
    </row>
    <row r="133" spans="1:46" x14ac:dyDescent="0.15">
      <c r="B133" s="11" t="s">
        <v>76</v>
      </c>
      <c r="C133" s="13">
        <v>1.1832985684679701E-2</v>
      </c>
      <c r="D133" s="13">
        <v>1.83833468505001</v>
      </c>
      <c r="E133" s="11">
        <f t="shared" si="3"/>
        <v>17</v>
      </c>
      <c r="F133" s="34" t="s">
        <v>350</v>
      </c>
      <c r="G133" s="34" t="s">
        <v>656</v>
      </c>
      <c r="H133" s="34" t="s">
        <v>281</v>
      </c>
      <c r="I133" s="34" t="s">
        <v>1049</v>
      </c>
      <c r="J133" s="34" t="s">
        <v>833</v>
      </c>
      <c r="K133" s="34" t="s">
        <v>355</v>
      </c>
      <c r="L133" s="34" t="s">
        <v>1156</v>
      </c>
      <c r="M133" s="34" t="s">
        <v>358</v>
      </c>
      <c r="N133" s="34" t="s">
        <v>359</v>
      </c>
      <c r="O133" s="34" t="s">
        <v>243</v>
      </c>
      <c r="P133" s="34" t="s">
        <v>853</v>
      </c>
      <c r="Q133" s="34" t="s">
        <v>313</v>
      </c>
      <c r="R133" s="34" t="s">
        <v>287</v>
      </c>
      <c r="S133" s="34" t="s">
        <v>196</v>
      </c>
      <c r="T133" s="34" t="s">
        <v>1153</v>
      </c>
      <c r="U133" s="34" t="s">
        <v>763</v>
      </c>
      <c r="V133" s="34" t="s">
        <v>593</v>
      </c>
    </row>
    <row r="134" spans="1:46" x14ac:dyDescent="0.15">
      <c r="B134" s="11" t="s">
        <v>26</v>
      </c>
      <c r="C134" s="13">
        <v>1.7107717623870199E-4</v>
      </c>
      <c r="D134" s="13">
        <v>1.8362943579855799</v>
      </c>
      <c r="E134" s="11">
        <f t="shared" si="3"/>
        <v>40</v>
      </c>
      <c r="F134" s="34" t="s">
        <v>655</v>
      </c>
      <c r="G134" s="34" t="s">
        <v>1196</v>
      </c>
      <c r="H134" s="34" t="s">
        <v>656</v>
      </c>
      <c r="I134" s="34" t="s">
        <v>282</v>
      </c>
      <c r="J134" s="34" t="s">
        <v>355</v>
      </c>
      <c r="K134" s="34" t="s">
        <v>1172</v>
      </c>
      <c r="L134" s="34" t="s">
        <v>243</v>
      </c>
      <c r="M134" s="34" t="s">
        <v>359</v>
      </c>
      <c r="N134" s="34" t="s">
        <v>416</v>
      </c>
      <c r="O134" s="34" t="s">
        <v>853</v>
      </c>
      <c r="P134" s="34" t="s">
        <v>1132</v>
      </c>
      <c r="Q134" s="34" t="s">
        <v>755</v>
      </c>
      <c r="R134" s="34" t="s">
        <v>615</v>
      </c>
      <c r="S134" s="34" t="s">
        <v>1149</v>
      </c>
      <c r="T134" s="34" t="s">
        <v>241</v>
      </c>
      <c r="U134" s="34" t="s">
        <v>907</v>
      </c>
      <c r="V134" s="34" t="s">
        <v>196</v>
      </c>
      <c r="W134" s="34" t="s">
        <v>593</v>
      </c>
      <c r="X134" s="34" t="s">
        <v>266</v>
      </c>
      <c r="Y134" s="34" t="s">
        <v>305</v>
      </c>
      <c r="Z134" s="34" t="s">
        <v>289</v>
      </c>
      <c r="AA134" s="34" t="s">
        <v>350</v>
      </c>
      <c r="AB134" s="34" t="s">
        <v>997</v>
      </c>
      <c r="AC134" s="34" t="s">
        <v>614</v>
      </c>
      <c r="AD134" s="34" t="s">
        <v>291</v>
      </c>
      <c r="AE134" s="34" t="s">
        <v>240</v>
      </c>
      <c r="AF134" s="34" t="s">
        <v>1161</v>
      </c>
      <c r="AG134" s="34" t="s">
        <v>1146</v>
      </c>
      <c r="AH134" s="34" t="s">
        <v>902</v>
      </c>
      <c r="AI134" s="34" t="s">
        <v>358</v>
      </c>
      <c r="AJ134" s="34" t="s">
        <v>758</v>
      </c>
      <c r="AK134" s="34" t="s">
        <v>911</v>
      </c>
      <c r="AL134" s="34" t="s">
        <v>313</v>
      </c>
      <c r="AM134" s="34" t="s">
        <v>314</v>
      </c>
      <c r="AN134" s="34" t="s">
        <v>912</v>
      </c>
      <c r="AO134" s="34" t="s">
        <v>1136</v>
      </c>
      <c r="AP134" s="34" t="s">
        <v>297</v>
      </c>
      <c r="AQ134" s="34" t="s">
        <v>1153</v>
      </c>
      <c r="AR134" s="34" t="s">
        <v>763</v>
      </c>
      <c r="AS134" s="34" t="s">
        <v>260</v>
      </c>
    </row>
    <row r="135" spans="1:46" x14ac:dyDescent="0.15">
      <c r="B135" s="11" t="s">
        <v>1051</v>
      </c>
      <c r="C135" s="13">
        <v>1.44589488884307E-2</v>
      </c>
      <c r="D135" s="13">
        <v>1.8362943579855799</v>
      </c>
      <c r="E135" s="11">
        <f t="shared" si="3"/>
        <v>16</v>
      </c>
      <c r="F135" s="34" t="s">
        <v>350</v>
      </c>
      <c r="G135" s="34" t="s">
        <v>656</v>
      </c>
      <c r="H135" s="34" t="s">
        <v>900</v>
      </c>
      <c r="I135" s="34" t="s">
        <v>355</v>
      </c>
      <c r="J135" s="34" t="s">
        <v>358</v>
      </c>
      <c r="K135" s="34" t="s">
        <v>359</v>
      </c>
      <c r="L135" s="34" t="s">
        <v>853</v>
      </c>
      <c r="M135" s="34" t="s">
        <v>1157</v>
      </c>
      <c r="N135" s="34" t="s">
        <v>586</v>
      </c>
      <c r="O135" s="34" t="s">
        <v>313</v>
      </c>
      <c r="P135" s="34" t="s">
        <v>287</v>
      </c>
      <c r="Q135" s="34" t="s">
        <v>1181</v>
      </c>
      <c r="R135" s="34" t="s">
        <v>1153</v>
      </c>
      <c r="S135" s="34" t="s">
        <v>619</v>
      </c>
      <c r="T135" s="34" t="s">
        <v>266</v>
      </c>
      <c r="U135" s="34" t="s">
        <v>1197</v>
      </c>
    </row>
    <row r="136" spans="1:46" x14ac:dyDescent="0.15">
      <c r="B136" s="11" t="s">
        <v>84</v>
      </c>
      <c r="C136" s="13">
        <v>1.7689048178706E-2</v>
      </c>
      <c r="D136" s="13">
        <v>1.8339874555258</v>
      </c>
      <c r="E136" s="11">
        <f t="shared" si="3"/>
        <v>15</v>
      </c>
      <c r="F136" s="34" t="s">
        <v>1163</v>
      </c>
      <c r="G136" s="34" t="s">
        <v>655</v>
      </c>
      <c r="H136" s="34" t="s">
        <v>350</v>
      </c>
      <c r="I136" s="34" t="s">
        <v>656</v>
      </c>
      <c r="J136" s="34" t="s">
        <v>282</v>
      </c>
      <c r="K136" s="34" t="s">
        <v>934</v>
      </c>
      <c r="L136" s="34" t="s">
        <v>358</v>
      </c>
      <c r="M136" s="34" t="s">
        <v>243</v>
      </c>
      <c r="N136" s="34" t="s">
        <v>1157</v>
      </c>
      <c r="O136" s="34" t="s">
        <v>294</v>
      </c>
      <c r="P136" s="34" t="s">
        <v>241</v>
      </c>
      <c r="Q136" s="34" t="s">
        <v>1178</v>
      </c>
      <c r="R136" s="34" t="s">
        <v>297</v>
      </c>
      <c r="S136" s="34" t="s">
        <v>1158</v>
      </c>
      <c r="T136" s="34" t="s">
        <v>593</v>
      </c>
    </row>
    <row r="137" spans="1:46" x14ac:dyDescent="0.15">
      <c r="B137" s="11" t="s">
        <v>29</v>
      </c>
      <c r="C137" s="13">
        <v>3.9957065301854097E-2</v>
      </c>
      <c r="D137" s="13">
        <v>1.7695200176952</v>
      </c>
      <c r="E137" s="11">
        <f t="shared" si="3"/>
        <v>12</v>
      </c>
      <c r="F137" s="34" t="s">
        <v>1131</v>
      </c>
      <c r="G137" s="34" t="s">
        <v>373</v>
      </c>
      <c r="H137" s="34" t="s">
        <v>921</v>
      </c>
      <c r="I137" s="34" t="s">
        <v>376</v>
      </c>
      <c r="J137" s="34" t="s">
        <v>916</v>
      </c>
      <c r="K137" s="34" t="s">
        <v>956</v>
      </c>
      <c r="L137" s="34" t="s">
        <v>918</v>
      </c>
      <c r="M137" s="34" t="s">
        <v>323</v>
      </c>
      <c r="N137" s="34" t="s">
        <v>325</v>
      </c>
      <c r="O137" s="34" t="s">
        <v>383</v>
      </c>
      <c r="P137" s="34" t="s">
        <v>375</v>
      </c>
      <c r="Q137" s="34" t="s">
        <v>925</v>
      </c>
    </row>
    <row r="138" spans="1:46" x14ac:dyDescent="0.15">
      <c r="B138" s="11" t="s">
        <v>80</v>
      </c>
      <c r="C138" s="13">
        <v>3.3778480541567402E-2</v>
      </c>
      <c r="D138" s="13">
        <v>1.7670486210224401</v>
      </c>
      <c r="E138" s="11">
        <f t="shared" si="3"/>
        <v>13</v>
      </c>
      <c r="F138" s="34" t="s">
        <v>290</v>
      </c>
      <c r="G138" s="34" t="s">
        <v>622</v>
      </c>
      <c r="H138" s="34" t="s">
        <v>525</v>
      </c>
      <c r="I138" s="34" t="s">
        <v>281</v>
      </c>
      <c r="J138" s="34" t="s">
        <v>543</v>
      </c>
      <c r="K138" s="34" t="s">
        <v>355</v>
      </c>
      <c r="L138" s="34" t="s">
        <v>358</v>
      </c>
      <c r="M138" s="34" t="s">
        <v>359</v>
      </c>
      <c r="N138" s="34" t="s">
        <v>1026</v>
      </c>
      <c r="O138" s="34" t="s">
        <v>432</v>
      </c>
      <c r="P138" s="34" t="s">
        <v>1153</v>
      </c>
      <c r="Q138" s="34" t="s">
        <v>266</v>
      </c>
      <c r="R138" s="34" t="s">
        <v>718</v>
      </c>
    </row>
    <row r="139" spans="1:46" x14ac:dyDescent="0.15">
      <c r="B139" s="11" t="s">
        <v>70</v>
      </c>
      <c r="C139" s="13">
        <v>2.10057994041381E-2</v>
      </c>
      <c r="D139" s="13">
        <v>1.5808212022488899</v>
      </c>
      <c r="E139" s="11">
        <f t="shared" si="3"/>
        <v>23</v>
      </c>
      <c r="F139" s="34" t="s">
        <v>655</v>
      </c>
      <c r="G139" s="34" t="s">
        <v>350</v>
      </c>
      <c r="H139" s="34" t="s">
        <v>997</v>
      </c>
      <c r="I139" s="34" t="s">
        <v>186</v>
      </c>
      <c r="J139" s="34" t="s">
        <v>282</v>
      </c>
      <c r="K139" s="34" t="s">
        <v>229</v>
      </c>
      <c r="L139" s="34" t="s">
        <v>232</v>
      </c>
      <c r="M139" s="34" t="s">
        <v>359</v>
      </c>
      <c r="N139" s="34" t="s">
        <v>243</v>
      </c>
      <c r="O139" s="34" t="s">
        <v>416</v>
      </c>
      <c r="P139" s="34" t="s">
        <v>294</v>
      </c>
      <c r="Q139" s="34" t="s">
        <v>1185</v>
      </c>
      <c r="R139" s="34" t="s">
        <v>755</v>
      </c>
      <c r="S139" s="34" t="s">
        <v>287</v>
      </c>
      <c r="T139" s="34" t="s">
        <v>1198</v>
      </c>
      <c r="U139" s="34" t="s">
        <v>241</v>
      </c>
      <c r="V139" s="34" t="s">
        <v>227</v>
      </c>
      <c r="W139" s="34" t="s">
        <v>1178</v>
      </c>
      <c r="X139" s="34" t="s">
        <v>297</v>
      </c>
      <c r="Y139" s="34" t="s">
        <v>593</v>
      </c>
      <c r="Z139" s="34" t="s">
        <v>260</v>
      </c>
      <c r="AA139" s="34" t="s">
        <v>424</v>
      </c>
      <c r="AB139" s="34" t="s">
        <v>718</v>
      </c>
    </row>
    <row r="140" spans="1:46" s="5" customFormat="1" x14ac:dyDescent="0.15">
      <c r="A140" s="37" t="s">
        <v>699</v>
      </c>
      <c r="B140" s="3" t="s">
        <v>700</v>
      </c>
      <c r="C140" s="4" t="s">
        <v>0</v>
      </c>
      <c r="D140" s="4" t="s">
        <v>1</v>
      </c>
      <c r="E140" s="3" t="s">
        <v>698</v>
      </c>
      <c r="F140" s="2" t="s">
        <v>2</v>
      </c>
      <c r="G140" s="32"/>
      <c r="H140" s="32"/>
      <c r="I140" s="32"/>
      <c r="J140" s="32"/>
      <c r="K140" s="32"/>
      <c r="L140" s="32"/>
      <c r="M140" s="32"/>
      <c r="N140" s="32"/>
      <c r="O140" s="32"/>
      <c r="P140" s="32"/>
      <c r="Q140" s="32"/>
      <c r="R140" s="32"/>
      <c r="S140" s="32"/>
      <c r="T140" s="32"/>
      <c r="U140" s="32"/>
      <c r="V140" s="32"/>
      <c r="W140" s="32"/>
      <c r="X140" s="32"/>
      <c r="Y140" s="32"/>
      <c r="Z140" s="32"/>
      <c r="AA140" s="32"/>
      <c r="AB140" s="32"/>
      <c r="AC140" s="32"/>
      <c r="AD140" s="32"/>
      <c r="AE140" s="32"/>
      <c r="AF140" s="32"/>
      <c r="AG140" s="32"/>
      <c r="AH140" s="32"/>
      <c r="AI140" s="32"/>
      <c r="AJ140" s="32"/>
      <c r="AK140" s="32"/>
      <c r="AL140" s="32"/>
      <c r="AM140" s="32"/>
      <c r="AN140" s="32"/>
      <c r="AO140" s="32"/>
      <c r="AP140" s="32"/>
      <c r="AQ140" s="32"/>
      <c r="AR140" s="32"/>
      <c r="AS140" s="32"/>
      <c r="AT140" s="32"/>
    </row>
    <row r="141" spans="1:46" ht="15" thickBot="1" x14ac:dyDescent="0.2">
      <c r="A141" s="47" t="s">
        <v>696</v>
      </c>
      <c r="B141" s="12" t="s">
        <v>1199</v>
      </c>
      <c r="C141" s="13">
        <v>7.6591563617772803E-3</v>
      </c>
      <c r="D141" s="14">
        <v>8.9675425038639798</v>
      </c>
      <c r="E141" s="11">
        <f t="shared" ref="E141:E153" si="4">COUNTA(F141:AX141)</f>
        <v>3</v>
      </c>
      <c r="F141" s="34" t="s">
        <v>1200</v>
      </c>
      <c r="G141" s="34" t="s">
        <v>1201</v>
      </c>
      <c r="H141" s="34" t="s">
        <v>1202</v>
      </c>
    </row>
    <row r="142" spans="1:46" ht="15" thickBot="1" x14ac:dyDescent="0.2">
      <c r="A142" s="50" t="s">
        <v>1260</v>
      </c>
      <c r="B142" s="12" t="s">
        <v>1203</v>
      </c>
      <c r="C142" s="13">
        <v>3.0096189332812899E-3</v>
      </c>
      <c r="D142" s="14">
        <v>5.7614788312462704</v>
      </c>
      <c r="E142" s="11">
        <f t="shared" si="4"/>
        <v>5</v>
      </c>
      <c r="F142" s="34" t="s">
        <v>1204</v>
      </c>
      <c r="G142" s="34" t="s">
        <v>495</v>
      </c>
      <c r="H142" s="34" t="s">
        <v>428</v>
      </c>
      <c r="I142" s="34" t="s">
        <v>237</v>
      </c>
      <c r="J142" s="34" t="s">
        <v>1205</v>
      </c>
    </row>
    <row r="143" spans="1:46" x14ac:dyDescent="0.15">
      <c r="B143" s="12" t="s">
        <v>79</v>
      </c>
      <c r="C143" s="13">
        <v>5.8453690104618098E-3</v>
      </c>
      <c r="D143" s="14">
        <v>4.83095773943485</v>
      </c>
      <c r="E143" s="11">
        <f t="shared" si="4"/>
        <v>5</v>
      </c>
      <c r="F143" s="34" t="s">
        <v>938</v>
      </c>
      <c r="G143" s="34" t="s">
        <v>1200</v>
      </c>
      <c r="H143" s="34" t="s">
        <v>1206</v>
      </c>
      <c r="I143" s="34" t="s">
        <v>512</v>
      </c>
      <c r="J143" s="34" t="s">
        <v>513</v>
      </c>
    </row>
    <row r="144" spans="1:46" x14ac:dyDescent="0.15">
      <c r="B144" s="12" t="s">
        <v>1207</v>
      </c>
      <c r="C144" s="13">
        <v>3.1890131500202901E-3</v>
      </c>
      <c r="D144" s="14">
        <v>4.61323459149546</v>
      </c>
      <c r="E144" s="11">
        <f t="shared" si="4"/>
        <v>6</v>
      </c>
      <c r="F144" s="34" t="s">
        <v>516</v>
      </c>
      <c r="G144" s="34" t="s">
        <v>1208</v>
      </c>
      <c r="H144" s="34" t="s">
        <v>296</v>
      </c>
      <c r="I144" s="34" t="s">
        <v>1209</v>
      </c>
      <c r="J144" s="34" t="s">
        <v>1050</v>
      </c>
      <c r="K144" s="34" t="s">
        <v>1210</v>
      </c>
    </row>
    <row r="145" spans="2:19" x14ac:dyDescent="0.15">
      <c r="B145" s="12" t="s">
        <v>41</v>
      </c>
      <c r="C145" s="13">
        <v>1.7336070467473499E-2</v>
      </c>
      <c r="D145" s="14">
        <v>4.4313725490196001</v>
      </c>
      <c r="E145" s="11">
        <f t="shared" si="4"/>
        <v>4</v>
      </c>
      <c r="F145" s="34" t="s">
        <v>1211</v>
      </c>
      <c r="G145" s="34" t="s">
        <v>1031</v>
      </c>
      <c r="H145" s="34" t="s">
        <v>605</v>
      </c>
      <c r="I145" s="34" t="s">
        <v>1212</v>
      </c>
    </row>
    <row r="146" spans="2:19" x14ac:dyDescent="0.15">
      <c r="B146" s="12" t="s">
        <v>9</v>
      </c>
      <c r="C146" s="13">
        <v>1.93165016246837E-2</v>
      </c>
      <c r="D146" s="14">
        <v>4.2728881026094596</v>
      </c>
      <c r="E146" s="11">
        <f t="shared" si="4"/>
        <v>4</v>
      </c>
      <c r="F146" s="34" t="s">
        <v>188</v>
      </c>
      <c r="G146" s="34" t="s">
        <v>482</v>
      </c>
      <c r="H146" s="34" t="s">
        <v>744</v>
      </c>
      <c r="I146" s="34" t="s">
        <v>1213</v>
      </c>
    </row>
    <row r="147" spans="2:19" x14ac:dyDescent="0.15">
      <c r="B147" s="12" t="s">
        <v>125</v>
      </c>
      <c r="C147" s="13">
        <v>1.6319581339496E-2</v>
      </c>
      <c r="D147" s="14">
        <v>3.1534815299117298</v>
      </c>
      <c r="E147" s="11">
        <f t="shared" si="4"/>
        <v>6</v>
      </c>
      <c r="F147" s="34" t="s">
        <v>487</v>
      </c>
      <c r="G147" s="34" t="s">
        <v>787</v>
      </c>
      <c r="H147" s="34" t="s">
        <v>1211</v>
      </c>
      <c r="I147" s="34" t="s">
        <v>1031</v>
      </c>
      <c r="J147" s="34" t="s">
        <v>605</v>
      </c>
      <c r="K147" s="34" t="s">
        <v>1212</v>
      </c>
    </row>
    <row r="148" spans="2:19" x14ac:dyDescent="0.15">
      <c r="B148" s="12" t="s">
        <v>1214</v>
      </c>
      <c r="C148" s="13">
        <v>3.4996605378246899E-2</v>
      </c>
      <c r="D148" s="14">
        <v>2.93342453260373</v>
      </c>
      <c r="E148" s="11">
        <f t="shared" si="4"/>
        <v>5</v>
      </c>
      <c r="F148" s="34" t="s">
        <v>211</v>
      </c>
      <c r="G148" s="34" t="s">
        <v>1215</v>
      </c>
      <c r="H148" s="34" t="s">
        <v>1216</v>
      </c>
      <c r="I148" s="34" t="s">
        <v>1217</v>
      </c>
      <c r="J148" s="34" t="s">
        <v>301</v>
      </c>
    </row>
    <row r="149" spans="2:19" x14ac:dyDescent="0.15">
      <c r="B149" s="12" t="s">
        <v>29</v>
      </c>
      <c r="C149" s="13">
        <v>1.0133869224756E-3</v>
      </c>
      <c r="D149" s="14">
        <v>2.7988046149360599</v>
      </c>
      <c r="E149" s="11">
        <f t="shared" si="4"/>
        <v>14</v>
      </c>
      <c r="F149" s="34" t="s">
        <v>1218</v>
      </c>
      <c r="G149" s="34" t="s">
        <v>215</v>
      </c>
      <c r="H149" s="34" t="s">
        <v>1219</v>
      </c>
      <c r="I149" s="34" t="s">
        <v>1220</v>
      </c>
      <c r="J149" s="34" t="s">
        <v>1221</v>
      </c>
      <c r="K149" s="34" t="s">
        <v>1222</v>
      </c>
      <c r="L149" s="34" t="s">
        <v>378</v>
      </c>
      <c r="M149" s="34" t="s">
        <v>324</v>
      </c>
      <c r="N149" s="34" t="s">
        <v>1223</v>
      </c>
      <c r="O149" s="34" t="s">
        <v>1224</v>
      </c>
      <c r="P149" s="34" t="s">
        <v>381</v>
      </c>
      <c r="Q149" s="34" t="s">
        <v>1225</v>
      </c>
      <c r="R149" s="34" t="s">
        <v>1226</v>
      </c>
      <c r="S149" s="34" t="s">
        <v>265</v>
      </c>
    </row>
    <row r="150" spans="2:19" x14ac:dyDescent="0.15">
      <c r="B150" s="12" t="s">
        <v>1227</v>
      </c>
      <c r="C150" s="13">
        <v>1.0629889747954001E-2</v>
      </c>
      <c r="D150" s="14">
        <v>2.1734693877550999</v>
      </c>
      <c r="E150" s="11">
        <f t="shared" si="4"/>
        <v>13</v>
      </c>
      <c r="F150" s="34" t="s">
        <v>396</v>
      </c>
      <c r="G150" s="34" t="s">
        <v>1228</v>
      </c>
      <c r="H150" s="34" t="s">
        <v>1229</v>
      </c>
      <c r="I150" s="34" t="s">
        <v>1230</v>
      </c>
      <c r="J150" s="34" t="s">
        <v>1231</v>
      </c>
      <c r="K150" s="34" t="s">
        <v>594</v>
      </c>
      <c r="L150" s="34" t="s">
        <v>722</v>
      </c>
      <c r="M150" s="34" t="s">
        <v>963</v>
      </c>
      <c r="N150" s="34" t="s">
        <v>1232</v>
      </c>
      <c r="O150" s="34" t="s">
        <v>1211</v>
      </c>
      <c r="P150" s="34" t="s">
        <v>296</v>
      </c>
      <c r="Q150" s="34" t="s">
        <v>1209</v>
      </c>
      <c r="R150" s="34" t="s">
        <v>1212</v>
      </c>
    </row>
    <row r="151" spans="2:19" x14ac:dyDescent="0.15">
      <c r="B151" s="12" t="s">
        <v>28</v>
      </c>
      <c r="C151" s="13">
        <v>1.91808866164828E-2</v>
      </c>
      <c r="D151" s="14">
        <v>2.1457634697071302</v>
      </c>
      <c r="E151" s="11">
        <f t="shared" si="4"/>
        <v>11</v>
      </c>
      <c r="F151" s="34" t="s">
        <v>1233</v>
      </c>
      <c r="G151" s="34" t="s">
        <v>1234</v>
      </c>
      <c r="H151" s="34" t="s">
        <v>329</v>
      </c>
      <c r="I151" s="34" t="s">
        <v>200</v>
      </c>
      <c r="J151" s="34" t="s">
        <v>201</v>
      </c>
      <c r="K151" s="34" t="s">
        <v>331</v>
      </c>
      <c r="L151" s="34" t="s">
        <v>1235</v>
      </c>
      <c r="M151" s="34" t="s">
        <v>1236</v>
      </c>
      <c r="N151" s="34" t="s">
        <v>1237</v>
      </c>
      <c r="O151" s="34" t="s">
        <v>414</v>
      </c>
      <c r="P151" s="34" t="s">
        <v>1222</v>
      </c>
    </row>
    <row r="152" spans="2:19" x14ac:dyDescent="0.15">
      <c r="B152" s="12" t="s">
        <v>59</v>
      </c>
      <c r="C152" s="13">
        <v>2.69123356227727E-2</v>
      </c>
      <c r="D152" s="14">
        <v>2.1135563380281601</v>
      </c>
      <c r="E152" s="11">
        <f t="shared" si="4"/>
        <v>10</v>
      </c>
      <c r="F152" s="34" t="s">
        <v>1238</v>
      </c>
      <c r="G152" s="34" t="s">
        <v>1239</v>
      </c>
      <c r="H152" s="34" t="s">
        <v>787</v>
      </c>
      <c r="I152" s="34" t="s">
        <v>1240</v>
      </c>
      <c r="J152" s="34" t="s">
        <v>784</v>
      </c>
      <c r="K152" s="34" t="s">
        <v>1241</v>
      </c>
      <c r="L152" s="34" t="s">
        <v>1242</v>
      </c>
      <c r="M152" s="34" t="s">
        <v>469</v>
      </c>
      <c r="N152" s="34" t="s">
        <v>265</v>
      </c>
      <c r="O152" s="34" t="s">
        <v>1013</v>
      </c>
    </row>
    <row r="153" spans="2:19" x14ac:dyDescent="0.15">
      <c r="B153" s="12" t="s">
        <v>43</v>
      </c>
      <c r="C153" s="13">
        <v>3.4984924402430902E-2</v>
      </c>
      <c r="D153" s="14">
        <v>2.1084974648985901</v>
      </c>
      <c r="E153" s="11">
        <f t="shared" si="4"/>
        <v>9</v>
      </c>
      <c r="F153" s="34" t="s">
        <v>1243</v>
      </c>
      <c r="G153" s="34" t="s">
        <v>677</v>
      </c>
      <c r="H153" s="34" t="s">
        <v>680</v>
      </c>
      <c r="I153" s="34" t="s">
        <v>1244</v>
      </c>
      <c r="J153" s="34" t="s">
        <v>860</v>
      </c>
      <c r="K153" s="34" t="s">
        <v>1245</v>
      </c>
      <c r="L153" s="34" t="s">
        <v>1246</v>
      </c>
      <c r="M153" s="34" t="s">
        <v>944</v>
      </c>
      <c r="N153" s="34" t="s">
        <v>858</v>
      </c>
    </row>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46"/>
  <sheetViews>
    <sheetView workbookViewId="0">
      <selection sqref="A1:C1"/>
    </sheetView>
  </sheetViews>
  <sheetFormatPr baseColWidth="10" defaultColWidth="9.1640625" defaultRowHeight="14" x14ac:dyDescent="0.15"/>
  <cols>
    <col min="1" max="1" width="48.33203125" style="1" bestFit="1" customWidth="1"/>
    <col min="2" max="2" width="11" style="26" customWidth="1"/>
    <col min="3" max="3" width="54.1640625" style="1" bestFit="1" customWidth="1"/>
    <col min="4" max="16384" width="9.1640625" style="1"/>
  </cols>
  <sheetData>
    <row r="1" spans="1:25" ht="30.75" customHeight="1" x14ac:dyDescent="0.15">
      <c r="A1" s="63" t="s">
        <v>1265</v>
      </c>
      <c r="B1" s="63"/>
      <c r="C1" s="63"/>
    </row>
    <row r="2" spans="1:25" x14ac:dyDescent="0.15">
      <c r="A2" s="16" t="s">
        <v>1261</v>
      </c>
      <c r="B2" s="17" t="s">
        <v>1248</v>
      </c>
      <c r="C2" s="16" t="s">
        <v>1249</v>
      </c>
    </row>
    <row r="3" spans="1:25" x14ac:dyDescent="0.15">
      <c r="A3" s="19" t="s">
        <v>1250</v>
      </c>
      <c r="B3" s="20">
        <v>4</v>
      </c>
      <c r="C3" s="18" t="s">
        <v>4</v>
      </c>
    </row>
    <row r="4" spans="1:25" x14ac:dyDescent="0.15">
      <c r="A4" s="22"/>
      <c r="B4" s="23"/>
      <c r="C4" s="21" t="s">
        <v>18</v>
      </c>
    </row>
    <row r="5" spans="1:25" x14ac:dyDescent="0.15">
      <c r="A5" s="21"/>
      <c r="B5" s="23"/>
      <c r="C5" s="21" t="s">
        <v>16</v>
      </c>
    </row>
    <row r="6" spans="1:25" x14ac:dyDescent="0.15">
      <c r="A6" s="24"/>
      <c r="B6" s="25"/>
      <c r="C6" s="24" t="s">
        <v>3</v>
      </c>
    </row>
    <row r="7" spans="1:25" x14ac:dyDescent="0.15">
      <c r="A7" s="1" t="s">
        <v>1251</v>
      </c>
      <c r="B7" s="26">
        <v>8</v>
      </c>
      <c r="C7" s="6" t="s">
        <v>5</v>
      </c>
      <c r="D7" s="31"/>
      <c r="E7" s="36"/>
      <c r="F7" s="31"/>
      <c r="G7" s="31"/>
      <c r="H7" s="31"/>
      <c r="I7" s="31"/>
      <c r="J7" s="31"/>
      <c r="K7" s="31"/>
      <c r="L7" s="36"/>
      <c r="M7" s="31"/>
      <c r="N7" s="36"/>
      <c r="O7" s="31"/>
      <c r="P7" s="31"/>
    </row>
    <row r="8" spans="1:25" x14ac:dyDescent="0.15">
      <c r="C8" s="1" t="s">
        <v>12</v>
      </c>
      <c r="X8" s="31"/>
      <c r="Y8" s="33"/>
    </row>
    <row r="9" spans="1:25" x14ac:dyDescent="0.15">
      <c r="C9" s="1" t="s">
        <v>17</v>
      </c>
      <c r="X9" s="31"/>
      <c r="Y9" s="33"/>
    </row>
    <row r="10" spans="1:25" x14ac:dyDescent="0.15">
      <c r="C10" s="6" t="s">
        <v>11</v>
      </c>
      <c r="D10" s="31"/>
      <c r="E10" s="31"/>
      <c r="F10" s="31"/>
      <c r="G10" s="36"/>
      <c r="H10" s="31"/>
      <c r="I10" s="31"/>
      <c r="J10" s="31"/>
      <c r="K10" s="31"/>
      <c r="X10" s="31"/>
      <c r="Y10" s="33"/>
    </row>
    <row r="11" spans="1:25" x14ac:dyDescent="0.15">
      <c r="C11" s="1" t="s">
        <v>6</v>
      </c>
      <c r="X11" s="31"/>
      <c r="Y11" s="33"/>
    </row>
    <row r="12" spans="1:25" x14ac:dyDescent="0.15">
      <c r="C12" s="1" t="s">
        <v>27</v>
      </c>
      <c r="X12" s="31"/>
      <c r="Y12" s="33"/>
    </row>
    <row r="13" spans="1:25" x14ac:dyDescent="0.15">
      <c r="C13" s="1" t="s">
        <v>13</v>
      </c>
      <c r="Q13" s="10"/>
      <c r="R13" s="10"/>
      <c r="X13" s="31"/>
      <c r="Y13" s="33"/>
    </row>
    <row r="14" spans="1:25" x14ac:dyDescent="0.15">
      <c r="C14" s="1" t="s">
        <v>9</v>
      </c>
      <c r="Q14" s="31"/>
      <c r="R14" s="33"/>
      <c r="X14" s="31"/>
      <c r="Y14" s="33"/>
    </row>
    <row r="15" spans="1:25" x14ac:dyDescent="0.15">
      <c r="A15" s="18" t="s">
        <v>1252</v>
      </c>
      <c r="B15" s="20">
        <v>8</v>
      </c>
      <c r="C15" s="18" t="s">
        <v>24</v>
      </c>
      <c r="Q15" s="31"/>
      <c r="R15" s="33"/>
      <c r="X15" s="31"/>
      <c r="Y15" s="33"/>
    </row>
    <row r="16" spans="1:25" x14ac:dyDescent="0.15">
      <c r="A16" s="21"/>
      <c r="B16" s="23"/>
      <c r="C16" s="29" t="s">
        <v>10</v>
      </c>
      <c r="D16" s="31"/>
      <c r="E16" s="31"/>
      <c r="F16" s="31"/>
      <c r="G16" s="31"/>
      <c r="H16" s="31"/>
      <c r="I16" s="31"/>
      <c r="J16" s="31"/>
      <c r="K16" s="31"/>
      <c r="L16" s="31"/>
      <c r="Q16" s="31"/>
      <c r="R16" s="33"/>
      <c r="X16" s="31"/>
      <c r="Y16" s="33"/>
    </row>
    <row r="17" spans="1:25" x14ac:dyDescent="0.15">
      <c r="A17" s="21"/>
      <c r="B17" s="23"/>
      <c r="C17" s="21" t="s">
        <v>7</v>
      </c>
      <c r="Q17" s="31"/>
      <c r="R17" s="33"/>
      <c r="X17" s="31"/>
      <c r="Y17" s="33"/>
    </row>
    <row r="18" spans="1:25" x14ac:dyDescent="0.15">
      <c r="A18" s="21"/>
      <c r="B18" s="23"/>
      <c r="C18" s="21" t="s">
        <v>8</v>
      </c>
      <c r="Q18" s="31"/>
      <c r="R18" s="33"/>
      <c r="X18" s="31"/>
      <c r="Y18" s="33"/>
    </row>
    <row r="19" spans="1:25" x14ac:dyDescent="0.15">
      <c r="A19" s="21"/>
      <c r="B19" s="23"/>
      <c r="C19" s="29" t="s">
        <v>20</v>
      </c>
      <c r="D19" s="31"/>
      <c r="E19" s="31"/>
      <c r="F19" s="31"/>
      <c r="G19" s="31"/>
      <c r="H19" s="31"/>
      <c r="Q19" s="31"/>
      <c r="R19" s="33"/>
      <c r="X19" s="31"/>
      <c r="Y19" s="33"/>
    </row>
    <row r="20" spans="1:25" x14ac:dyDescent="0.15">
      <c r="A20" s="21"/>
      <c r="B20" s="23"/>
      <c r="C20" s="21" t="s">
        <v>19</v>
      </c>
      <c r="Q20" s="31"/>
      <c r="R20" s="33"/>
      <c r="X20" s="31"/>
      <c r="Y20" s="33"/>
    </row>
    <row r="21" spans="1:25" x14ac:dyDescent="0.15">
      <c r="A21" s="21"/>
      <c r="B21" s="23"/>
      <c r="C21" s="29" t="s">
        <v>23</v>
      </c>
      <c r="D21" s="31"/>
      <c r="E21" s="31"/>
      <c r="F21" s="31"/>
      <c r="G21" s="31"/>
      <c r="H21" s="31"/>
      <c r="I21" s="31"/>
      <c r="J21" s="31"/>
      <c r="Q21" s="31"/>
      <c r="R21" s="33"/>
      <c r="Y21" s="33"/>
    </row>
    <row r="22" spans="1:25" x14ac:dyDescent="0.15">
      <c r="A22" s="24"/>
      <c r="B22" s="25"/>
      <c r="C22" s="24" t="s">
        <v>30</v>
      </c>
      <c r="Q22" s="31"/>
      <c r="R22" s="33"/>
      <c r="Y22" s="33"/>
    </row>
    <row r="23" spans="1:25" x14ac:dyDescent="0.15">
      <c r="A23" s="1" t="s">
        <v>1253</v>
      </c>
      <c r="B23" s="26">
        <v>8</v>
      </c>
      <c r="C23" s="1" t="s">
        <v>704</v>
      </c>
      <c r="R23" s="33"/>
      <c r="Y23" s="33"/>
    </row>
    <row r="24" spans="1:25" x14ac:dyDescent="0.15">
      <c r="C24" s="1" t="s">
        <v>57</v>
      </c>
      <c r="R24" s="33"/>
      <c r="Y24" s="33"/>
    </row>
    <row r="25" spans="1:25" x14ac:dyDescent="0.15">
      <c r="C25" s="1" t="s">
        <v>764</v>
      </c>
      <c r="R25" s="33"/>
      <c r="Y25" s="33"/>
    </row>
    <row r="26" spans="1:25" x14ac:dyDescent="0.15">
      <c r="C26" s="1" t="s">
        <v>759</v>
      </c>
      <c r="R26" s="33"/>
      <c r="Y26" s="33"/>
    </row>
    <row r="27" spans="1:25" x14ac:dyDescent="0.15">
      <c r="C27" s="1" t="s">
        <v>112</v>
      </c>
      <c r="R27" s="33"/>
    </row>
    <row r="28" spans="1:25" x14ac:dyDescent="0.15">
      <c r="C28" s="1" t="s">
        <v>109</v>
      </c>
    </row>
    <row r="29" spans="1:25" x14ac:dyDescent="0.15">
      <c r="C29" s="1" t="s">
        <v>773</v>
      </c>
    </row>
    <row r="30" spans="1:25" x14ac:dyDescent="0.15">
      <c r="C30" s="1" t="s">
        <v>725</v>
      </c>
    </row>
    <row r="31" spans="1:25" x14ac:dyDescent="0.15">
      <c r="A31" s="18" t="s">
        <v>1254</v>
      </c>
      <c r="B31" s="20">
        <v>16</v>
      </c>
      <c r="C31" s="39" t="s">
        <v>134</v>
      </c>
    </row>
    <row r="32" spans="1:25" x14ac:dyDescent="0.15">
      <c r="A32" s="21"/>
      <c r="B32" s="23"/>
      <c r="C32" s="11" t="s">
        <v>34</v>
      </c>
      <c r="F32" s="12"/>
    </row>
    <row r="33" spans="1:3" x14ac:dyDescent="0.15">
      <c r="A33" s="21"/>
      <c r="B33" s="23"/>
      <c r="C33" s="11" t="s">
        <v>79</v>
      </c>
    </row>
    <row r="34" spans="1:3" x14ac:dyDescent="0.15">
      <c r="A34" s="21"/>
      <c r="B34" s="23"/>
      <c r="C34" s="11" t="s">
        <v>1058</v>
      </c>
    </row>
    <row r="35" spans="1:3" x14ac:dyDescent="0.15">
      <c r="A35" s="21"/>
      <c r="B35" s="23"/>
      <c r="C35" s="11" t="s">
        <v>69</v>
      </c>
    </row>
    <row r="36" spans="1:3" x14ac:dyDescent="0.15">
      <c r="A36" s="21"/>
      <c r="B36" s="23"/>
      <c r="C36" s="11" t="s">
        <v>38</v>
      </c>
    </row>
    <row r="37" spans="1:3" x14ac:dyDescent="0.15">
      <c r="A37" s="21"/>
      <c r="B37" s="23"/>
      <c r="C37" s="11" t="s">
        <v>1063</v>
      </c>
    </row>
    <row r="38" spans="1:3" x14ac:dyDescent="0.15">
      <c r="A38" s="21"/>
      <c r="B38" s="23"/>
      <c r="C38" s="11" t="s">
        <v>35</v>
      </c>
    </row>
    <row r="39" spans="1:3" x14ac:dyDescent="0.15">
      <c r="A39" s="21"/>
      <c r="B39" s="23"/>
      <c r="C39" s="11" t="s">
        <v>55</v>
      </c>
    </row>
    <row r="40" spans="1:3" x14ac:dyDescent="0.15">
      <c r="A40" s="21"/>
      <c r="B40" s="23"/>
      <c r="C40" s="11" t="s">
        <v>1067</v>
      </c>
    </row>
    <row r="41" spans="1:3" x14ac:dyDescent="0.15">
      <c r="A41" s="21"/>
      <c r="B41" s="23"/>
      <c r="C41" s="11" t="s">
        <v>1069</v>
      </c>
    </row>
    <row r="42" spans="1:3" x14ac:dyDescent="0.15">
      <c r="A42" s="21"/>
      <c r="B42" s="23"/>
      <c r="C42" s="11" t="s">
        <v>85</v>
      </c>
    </row>
    <row r="43" spans="1:3" x14ac:dyDescent="0.15">
      <c r="A43" s="21"/>
      <c r="B43" s="23"/>
      <c r="C43" s="11" t="s">
        <v>114</v>
      </c>
    </row>
    <row r="44" spans="1:3" x14ac:dyDescent="0.15">
      <c r="A44" s="21"/>
      <c r="B44" s="23"/>
      <c r="C44" s="11" t="s">
        <v>89</v>
      </c>
    </row>
    <row r="45" spans="1:3" x14ac:dyDescent="0.15">
      <c r="A45" s="21"/>
      <c r="B45" s="23"/>
      <c r="C45" s="11" t="s">
        <v>54</v>
      </c>
    </row>
    <row r="46" spans="1:3" x14ac:dyDescent="0.15">
      <c r="A46" s="24"/>
      <c r="B46" s="25"/>
      <c r="C46" s="41" t="s">
        <v>104</v>
      </c>
    </row>
  </sheetData>
  <mergeCells count="1">
    <mergeCell ref="A1:C1"/>
  </mergeCells>
  <pageMargins left="0.511811024" right="0.511811024" top="0.78740157499999996" bottom="0.78740157499999996" header="0.31496062000000002" footer="0.31496062000000002"/>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79"/>
  <sheetViews>
    <sheetView workbookViewId="0">
      <selection sqref="A1:C1"/>
    </sheetView>
  </sheetViews>
  <sheetFormatPr baseColWidth="10" defaultColWidth="9.1640625" defaultRowHeight="14" x14ac:dyDescent="0.15"/>
  <cols>
    <col min="1" max="1" width="43" style="1" bestFit="1" customWidth="1"/>
    <col min="2" max="2" width="9.83203125" style="26" bestFit="1" customWidth="1"/>
    <col min="3" max="3" width="74.5" style="1" customWidth="1"/>
    <col min="4" max="4" width="31.1640625" style="45" bestFit="1" customWidth="1"/>
    <col min="5" max="5" width="49.6640625" style="46" customWidth="1"/>
    <col min="6" max="16384" width="9.1640625" style="1"/>
  </cols>
  <sheetData>
    <row r="1" spans="1:15" ht="30.75" customHeight="1" x14ac:dyDescent="0.15">
      <c r="A1" s="63" t="s">
        <v>1266</v>
      </c>
      <c r="B1" s="63"/>
      <c r="C1" s="63"/>
      <c r="D1" s="44"/>
    </row>
    <row r="2" spans="1:15" x14ac:dyDescent="0.15">
      <c r="A2" s="16" t="s">
        <v>1261</v>
      </c>
      <c r="B2" s="17" t="s">
        <v>1248</v>
      </c>
      <c r="C2" s="16" t="s">
        <v>1249</v>
      </c>
      <c r="D2" s="38"/>
    </row>
    <row r="3" spans="1:15" x14ac:dyDescent="0.15">
      <c r="A3" s="1" t="s">
        <v>1251</v>
      </c>
      <c r="B3" s="26">
        <v>5</v>
      </c>
      <c r="C3" s="1" t="s">
        <v>77</v>
      </c>
    </row>
    <row r="4" spans="1:15" x14ac:dyDescent="0.15">
      <c r="C4" s="1" t="s">
        <v>17</v>
      </c>
    </row>
    <row r="5" spans="1:15" x14ac:dyDescent="0.15">
      <c r="C5" s="1" t="s">
        <v>112</v>
      </c>
    </row>
    <row r="6" spans="1:15" x14ac:dyDescent="0.15">
      <c r="C6" s="1" t="s">
        <v>53</v>
      </c>
    </row>
    <row r="7" spans="1:15" x14ac:dyDescent="0.15">
      <c r="C7" s="1" t="s">
        <v>37</v>
      </c>
    </row>
    <row r="8" spans="1:15" x14ac:dyDescent="0.15">
      <c r="A8" s="18" t="s">
        <v>1252</v>
      </c>
      <c r="B8" s="20">
        <v>15</v>
      </c>
      <c r="C8" s="18" t="s">
        <v>57</v>
      </c>
    </row>
    <row r="9" spans="1:15" x14ac:dyDescent="0.15">
      <c r="A9" s="21"/>
      <c r="B9" s="23"/>
      <c r="C9" s="21" t="s">
        <v>69</v>
      </c>
    </row>
    <row r="10" spans="1:15" x14ac:dyDescent="0.15">
      <c r="A10" s="21"/>
      <c r="B10" s="23"/>
      <c r="C10" s="21" t="s">
        <v>119</v>
      </c>
    </row>
    <row r="11" spans="1:15" x14ac:dyDescent="0.15">
      <c r="A11" s="21"/>
      <c r="B11" s="23"/>
      <c r="C11" s="21" t="s">
        <v>128</v>
      </c>
    </row>
    <row r="12" spans="1:15" x14ac:dyDescent="0.15">
      <c r="A12" s="21"/>
      <c r="B12" s="23"/>
      <c r="C12" s="21" t="s">
        <v>32</v>
      </c>
    </row>
    <row r="13" spans="1:15" x14ac:dyDescent="0.15">
      <c r="A13" s="21"/>
      <c r="B13" s="23"/>
      <c r="C13" s="21" t="s">
        <v>54</v>
      </c>
    </row>
    <row r="14" spans="1:15" x14ac:dyDescent="0.15">
      <c r="A14" s="21"/>
      <c r="B14" s="23"/>
      <c r="C14" s="29" t="s">
        <v>126</v>
      </c>
      <c r="D14" s="38"/>
      <c r="F14" s="10"/>
      <c r="G14" s="31"/>
      <c r="H14" s="31"/>
      <c r="I14" s="31"/>
      <c r="J14" s="31"/>
      <c r="K14" s="31"/>
      <c r="L14" s="31"/>
      <c r="M14" s="31"/>
      <c r="N14" s="31"/>
      <c r="O14" s="31"/>
    </row>
    <row r="15" spans="1:15" x14ac:dyDescent="0.15">
      <c r="A15" s="21"/>
      <c r="B15" s="23"/>
      <c r="C15" s="21" t="s">
        <v>29</v>
      </c>
    </row>
    <row r="16" spans="1:15" x14ac:dyDescent="0.15">
      <c r="A16" s="21"/>
      <c r="B16" s="23"/>
      <c r="C16" s="21" t="s">
        <v>36</v>
      </c>
    </row>
    <row r="17" spans="1:15" x14ac:dyDescent="0.15">
      <c r="A17" s="21"/>
      <c r="B17" s="23"/>
      <c r="C17" s="21" t="s">
        <v>110</v>
      </c>
    </row>
    <row r="18" spans="1:15" x14ac:dyDescent="0.15">
      <c r="A18" s="21"/>
      <c r="B18" s="23"/>
      <c r="C18" s="21" t="s">
        <v>55</v>
      </c>
    </row>
    <row r="19" spans="1:15" x14ac:dyDescent="0.15">
      <c r="A19" s="21"/>
      <c r="B19" s="23"/>
      <c r="C19" s="29" t="s">
        <v>47</v>
      </c>
      <c r="D19" s="38"/>
      <c r="F19" s="10"/>
      <c r="G19" s="31"/>
      <c r="H19" s="31"/>
      <c r="I19" s="31"/>
      <c r="J19" s="31"/>
      <c r="K19" s="31"/>
      <c r="L19" s="31"/>
      <c r="M19" s="31"/>
      <c r="N19" s="31"/>
      <c r="O19" s="31"/>
    </row>
    <row r="20" spans="1:15" x14ac:dyDescent="0.15">
      <c r="A20" s="21"/>
      <c r="B20" s="23"/>
      <c r="C20" s="29" t="s">
        <v>123</v>
      </c>
      <c r="D20" s="38"/>
      <c r="F20" s="10"/>
      <c r="G20" s="31"/>
      <c r="H20" s="31"/>
      <c r="I20" s="31"/>
      <c r="J20" s="31"/>
      <c r="K20" s="31"/>
      <c r="L20" s="31"/>
      <c r="M20" s="31"/>
      <c r="N20" s="31"/>
      <c r="O20" s="31"/>
    </row>
    <row r="21" spans="1:15" x14ac:dyDescent="0.15">
      <c r="A21" s="21"/>
      <c r="B21" s="23"/>
      <c r="C21" s="21" t="s">
        <v>33</v>
      </c>
      <c r="D21" s="38"/>
      <c r="F21" s="10"/>
      <c r="G21" s="31"/>
      <c r="H21" s="31"/>
      <c r="I21" s="31"/>
      <c r="J21" s="31"/>
      <c r="K21" s="31"/>
      <c r="L21" s="31"/>
      <c r="M21" s="31"/>
      <c r="N21" s="31"/>
      <c r="O21" s="31"/>
    </row>
    <row r="22" spans="1:15" x14ac:dyDescent="0.15">
      <c r="A22" s="24"/>
      <c r="B22" s="25"/>
      <c r="C22" s="30" t="s">
        <v>74</v>
      </c>
      <c r="D22" s="38"/>
      <c r="F22" s="10"/>
      <c r="G22" s="31"/>
      <c r="H22" s="31"/>
      <c r="I22" s="31"/>
      <c r="J22" s="31"/>
    </row>
    <row r="23" spans="1:15" x14ac:dyDescent="0.15">
      <c r="A23" s="1" t="s">
        <v>1253</v>
      </c>
      <c r="B23" s="26">
        <v>15</v>
      </c>
      <c r="C23" s="1" t="s">
        <v>90</v>
      </c>
    </row>
    <row r="24" spans="1:15" x14ac:dyDescent="0.15">
      <c r="C24" s="1" t="s">
        <v>103</v>
      </c>
    </row>
    <row r="25" spans="1:15" x14ac:dyDescent="0.15">
      <c r="C25" s="1" t="s">
        <v>120</v>
      </c>
    </row>
    <row r="26" spans="1:15" x14ac:dyDescent="0.15">
      <c r="C26" s="1" t="s">
        <v>18</v>
      </c>
    </row>
    <row r="27" spans="1:15" x14ac:dyDescent="0.15">
      <c r="C27" s="1" t="s">
        <v>79</v>
      </c>
    </row>
    <row r="28" spans="1:15" x14ac:dyDescent="0.15">
      <c r="C28" s="1" t="s">
        <v>117</v>
      </c>
    </row>
    <row r="29" spans="1:15" x14ac:dyDescent="0.15">
      <c r="C29" s="1" t="s">
        <v>58</v>
      </c>
    </row>
    <row r="30" spans="1:15" x14ac:dyDescent="0.15">
      <c r="C30" s="6" t="s">
        <v>46</v>
      </c>
      <c r="D30" s="38"/>
      <c r="F30" s="10"/>
      <c r="G30" s="33"/>
      <c r="H30" s="33"/>
      <c r="I30" s="33"/>
      <c r="J30" s="33"/>
    </row>
    <row r="31" spans="1:15" x14ac:dyDescent="0.15">
      <c r="C31" s="1" t="s">
        <v>132</v>
      </c>
    </row>
    <row r="32" spans="1:15" x14ac:dyDescent="0.15">
      <c r="C32" s="1" t="s">
        <v>954</v>
      </c>
    </row>
    <row r="33" spans="1:11" x14ac:dyDescent="0.15">
      <c r="C33" s="6" t="s">
        <v>65</v>
      </c>
      <c r="D33" s="38"/>
      <c r="F33" s="10"/>
      <c r="G33" s="33"/>
      <c r="H33" s="33"/>
      <c r="I33" s="33"/>
      <c r="J33" s="33"/>
      <c r="K33" s="33"/>
    </row>
    <row r="34" spans="1:11" x14ac:dyDescent="0.15">
      <c r="C34" s="6" t="s">
        <v>23</v>
      </c>
      <c r="D34" s="38"/>
      <c r="F34" s="10"/>
      <c r="G34" s="33"/>
      <c r="H34" s="33"/>
      <c r="I34" s="33"/>
    </row>
    <row r="35" spans="1:11" x14ac:dyDescent="0.15">
      <c r="A35" s="21"/>
      <c r="B35" s="23"/>
      <c r="C35" s="21" t="s">
        <v>950</v>
      </c>
    </row>
    <row r="36" spans="1:11" x14ac:dyDescent="0.15">
      <c r="A36" s="21"/>
      <c r="B36" s="23"/>
      <c r="C36" s="61" t="s">
        <v>948</v>
      </c>
    </row>
    <row r="37" spans="1:11" x14ac:dyDescent="0.15">
      <c r="A37" s="24"/>
      <c r="B37" s="25"/>
      <c r="C37" s="24" t="s">
        <v>933</v>
      </c>
    </row>
    <row r="52" spans="2:5" s="21" customFormat="1" x14ac:dyDescent="0.15">
      <c r="B52" s="23"/>
      <c r="D52" s="45"/>
      <c r="E52" s="46"/>
    </row>
    <row r="54" spans="2:5" s="42" customFormat="1" x14ac:dyDescent="0.15">
      <c r="B54" s="43"/>
      <c r="D54" s="45"/>
      <c r="E54" s="46"/>
    </row>
    <row r="55" spans="2:5" s="42" customFormat="1" x14ac:dyDescent="0.15">
      <c r="B55" s="14"/>
      <c r="C55" s="12"/>
      <c r="D55" s="47"/>
      <c r="E55" s="38"/>
    </row>
    <row r="56" spans="2:5" s="42" customFormat="1" x14ac:dyDescent="0.15">
      <c r="B56" s="13"/>
      <c r="C56" s="11"/>
      <c r="D56" s="47"/>
      <c r="E56" s="46"/>
    </row>
    <row r="57" spans="2:5" s="42" customFormat="1" x14ac:dyDescent="0.15">
      <c r="B57" s="13"/>
      <c r="C57" s="11"/>
      <c r="D57" s="47"/>
      <c r="E57" s="46"/>
    </row>
    <row r="58" spans="2:5" s="42" customFormat="1" x14ac:dyDescent="0.15">
      <c r="B58" s="13"/>
      <c r="C58" s="11"/>
      <c r="D58" s="47"/>
      <c r="E58" s="46"/>
    </row>
    <row r="59" spans="2:5" s="42" customFormat="1" x14ac:dyDescent="0.15">
      <c r="B59" s="13"/>
      <c r="C59" s="11"/>
      <c r="D59" s="47"/>
      <c r="E59" s="46"/>
    </row>
    <row r="60" spans="2:5" s="42" customFormat="1" x14ac:dyDescent="0.15">
      <c r="B60" s="13"/>
      <c r="C60" s="11"/>
      <c r="D60" s="47"/>
      <c r="E60" s="46"/>
    </row>
    <row r="61" spans="2:5" s="42" customFormat="1" x14ac:dyDescent="0.15">
      <c r="B61" s="13"/>
      <c r="C61" s="11"/>
      <c r="D61" s="47"/>
      <c r="E61" s="46"/>
    </row>
    <row r="62" spans="2:5" s="42" customFormat="1" x14ac:dyDescent="0.15">
      <c r="B62" s="13"/>
      <c r="C62" s="11"/>
      <c r="D62" s="47"/>
      <c r="E62" s="46"/>
    </row>
    <row r="63" spans="2:5" s="42" customFormat="1" x14ac:dyDescent="0.15">
      <c r="B63" s="13"/>
      <c r="C63" s="11"/>
      <c r="D63" s="47"/>
      <c r="E63" s="46"/>
    </row>
    <row r="64" spans="2:5" s="42" customFormat="1" x14ac:dyDescent="0.15">
      <c r="B64" s="13"/>
      <c r="C64" s="11"/>
      <c r="D64" s="47"/>
      <c r="E64" s="46"/>
    </row>
    <row r="65" spans="2:5" s="42" customFormat="1" x14ac:dyDescent="0.15">
      <c r="B65" s="13"/>
      <c r="C65" s="11"/>
      <c r="D65" s="47"/>
      <c r="E65" s="46"/>
    </row>
    <row r="66" spans="2:5" s="42" customFormat="1" x14ac:dyDescent="0.15">
      <c r="B66" s="13"/>
      <c r="C66" s="11"/>
      <c r="D66" s="47"/>
      <c r="E66" s="46"/>
    </row>
    <row r="67" spans="2:5" s="42" customFormat="1" x14ac:dyDescent="0.15">
      <c r="B67" s="13"/>
      <c r="C67" s="11"/>
      <c r="D67" s="47"/>
      <c r="E67" s="46"/>
    </row>
    <row r="68" spans="2:5" s="42" customFormat="1" x14ac:dyDescent="0.15">
      <c r="B68" s="13"/>
      <c r="C68" s="11"/>
      <c r="D68" s="47"/>
      <c r="E68" s="46"/>
    </row>
    <row r="69" spans="2:5" s="42" customFormat="1" x14ac:dyDescent="0.15">
      <c r="B69" s="13"/>
      <c r="C69" s="11"/>
      <c r="D69" s="47"/>
      <c r="E69" s="46"/>
    </row>
    <row r="70" spans="2:5" s="42" customFormat="1" x14ac:dyDescent="0.15">
      <c r="B70" s="13"/>
      <c r="C70" s="12"/>
      <c r="D70" s="47"/>
      <c r="E70" s="46"/>
    </row>
    <row r="71" spans="2:5" s="42" customFormat="1" x14ac:dyDescent="0.15">
      <c r="B71" s="13"/>
      <c r="C71" s="11"/>
      <c r="D71" s="47"/>
      <c r="E71" s="46"/>
    </row>
    <row r="72" spans="2:5" s="42" customFormat="1" x14ac:dyDescent="0.15">
      <c r="B72" s="13"/>
      <c r="C72" s="11"/>
      <c r="D72" s="47"/>
      <c r="E72" s="46"/>
    </row>
    <row r="73" spans="2:5" s="42" customFormat="1" x14ac:dyDescent="0.15">
      <c r="B73" s="13"/>
      <c r="C73" s="12"/>
      <c r="D73" s="47"/>
      <c r="E73" s="46"/>
    </row>
    <row r="74" spans="2:5" s="42" customFormat="1" x14ac:dyDescent="0.15">
      <c r="B74" s="13"/>
      <c r="C74" s="11"/>
      <c r="D74" s="47"/>
      <c r="E74" s="46"/>
    </row>
    <row r="75" spans="2:5" s="42" customFormat="1" x14ac:dyDescent="0.15">
      <c r="B75" s="13"/>
      <c r="C75" s="12"/>
      <c r="D75" s="47"/>
      <c r="E75" s="46"/>
    </row>
    <row r="76" spans="2:5" s="42" customFormat="1" x14ac:dyDescent="0.15">
      <c r="B76" s="43"/>
      <c r="D76" s="45"/>
      <c r="E76" s="46"/>
    </row>
    <row r="77" spans="2:5" s="42" customFormat="1" x14ac:dyDescent="0.15">
      <c r="B77" s="43"/>
      <c r="D77" s="45"/>
      <c r="E77" s="46"/>
    </row>
    <row r="78" spans="2:5" s="42" customFormat="1" x14ac:dyDescent="0.15">
      <c r="B78" s="43"/>
      <c r="D78" s="45"/>
      <c r="E78" s="46"/>
    </row>
    <row r="79" spans="2:5" s="42" customFormat="1" x14ac:dyDescent="0.15">
      <c r="B79" s="43"/>
      <c r="D79" s="45"/>
      <c r="E79" s="46"/>
    </row>
  </sheetData>
  <mergeCells count="1">
    <mergeCell ref="A1:C1"/>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52"/>
  <sheetViews>
    <sheetView workbookViewId="0">
      <selection sqref="A1:C1"/>
    </sheetView>
  </sheetViews>
  <sheetFormatPr baseColWidth="10" defaultColWidth="9.1640625" defaultRowHeight="14" x14ac:dyDescent="0.15"/>
  <cols>
    <col min="1" max="1" width="48.33203125" style="1" bestFit="1" customWidth="1"/>
    <col min="2" max="2" width="9.83203125" style="26" bestFit="1" customWidth="1"/>
    <col min="3" max="3" width="50.83203125" style="1" bestFit="1" customWidth="1"/>
    <col min="4" max="4" width="10.5" style="45" bestFit="1" customWidth="1"/>
    <col min="5" max="5" width="9.1640625" style="45"/>
    <col min="6" max="6" width="46.1640625" style="49" customWidth="1"/>
    <col min="7" max="7" width="9.1640625" style="45"/>
    <col min="8" max="16384" width="9.1640625" style="1"/>
  </cols>
  <sheetData>
    <row r="1" spans="1:17" ht="32.25" customHeight="1" x14ac:dyDescent="0.15">
      <c r="A1" s="64" t="s">
        <v>1257</v>
      </c>
      <c r="B1" s="64"/>
      <c r="C1" s="64"/>
      <c r="D1" s="48"/>
    </row>
    <row r="2" spans="1:17" x14ac:dyDescent="0.15">
      <c r="A2" s="16" t="s">
        <v>1261</v>
      </c>
      <c r="B2" s="17" t="s">
        <v>1248</v>
      </c>
      <c r="C2" s="16" t="s">
        <v>1249</v>
      </c>
    </row>
    <row r="3" spans="1:17" x14ac:dyDescent="0.15">
      <c r="A3" s="19" t="s">
        <v>1250</v>
      </c>
      <c r="B3" s="26">
        <v>1</v>
      </c>
      <c r="C3" s="6" t="s">
        <v>5</v>
      </c>
      <c r="G3" s="46"/>
      <c r="H3" s="36"/>
      <c r="I3" s="31"/>
      <c r="J3" s="36"/>
      <c r="K3" s="31"/>
      <c r="L3" s="31"/>
    </row>
    <row r="4" spans="1:17" x14ac:dyDescent="0.15">
      <c r="A4" s="27" t="s">
        <v>1251</v>
      </c>
      <c r="B4" s="28">
        <v>1</v>
      </c>
      <c r="C4" s="27" t="s">
        <v>85</v>
      </c>
    </row>
    <row r="5" spans="1:17" x14ac:dyDescent="0.15">
      <c r="A5" s="21" t="s">
        <v>1255</v>
      </c>
      <c r="B5" s="26">
        <v>2</v>
      </c>
      <c r="C5" s="1" t="s">
        <v>4</v>
      </c>
    </row>
    <row r="6" spans="1:17" x14ac:dyDescent="0.15">
      <c r="A6" s="21"/>
      <c r="C6" s="1" t="s">
        <v>41</v>
      </c>
    </row>
    <row r="7" spans="1:17" x14ac:dyDescent="0.15">
      <c r="A7" s="18" t="s">
        <v>1256</v>
      </c>
      <c r="B7" s="20">
        <v>5</v>
      </c>
      <c r="C7" s="18" t="s">
        <v>69</v>
      </c>
    </row>
    <row r="8" spans="1:17" x14ac:dyDescent="0.15">
      <c r="A8" s="21"/>
      <c r="B8" s="23"/>
      <c r="C8" s="21" t="s">
        <v>21</v>
      </c>
    </row>
    <row r="9" spans="1:17" x14ac:dyDescent="0.15">
      <c r="A9" s="21"/>
      <c r="B9" s="23"/>
      <c r="C9" s="21" t="s">
        <v>27</v>
      </c>
    </row>
    <row r="10" spans="1:17" x14ac:dyDescent="0.15">
      <c r="A10" s="21"/>
      <c r="B10" s="23"/>
      <c r="C10" s="21" t="s">
        <v>13</v>
      </c>
    </row>
    <row r="11" spans="1:17" x14ac:dyDescent="0.15">
      <c r="A11" s="21"/>
      <c r="B11" s="23"/>
      <c r="C11" s="45" t="s">
        <v>23</v>
      </c>
    </row>
    <row r="12" spans="1:17" x14ac:dyDescent="0.15">
      <c r="A12" s="18" t="s">
        <v>1252</v>
      </c>
      <c r="B12" s="20">
        <v>16</v>
      </c>
      <c r="C12" s="35" t="s">
        <v>107</v>
      </c>
      <c r="H12" s="31"/>
      <c r="I12" s="31"/>
      <c r="J12" s="31"/>
      <c r="K12" s="31"/>
      <c r="L12" s="31"/>
      <c r="M12" s="31"/>
      <c r="N12" s="31"/>
      <c r="O12" s="31"/>
      <c r="P12" s="31"/>
      <c r="Q12" s="31"/>
    </row>
    <row r="13" spans="1:17" x14ac:dyDescent="0.15">
      <c r="C13" s="1" t="s">
        <v>56</v>
      </c>
    </row>
    <row r="14" spans="1:17" x14ac:dyDescent="0.15">
      <c r="C14" s="1" t="s">
        <v>133</v>
      </c>
    </row>
    <row r="15" spans="1:17" x14ac:dyDescent="0.15">
      <c r="C15" s="6" t="s">
        <v>111</v>
      </c>
      <c r="G15" s="46"/>
      <c r="H15" s="31"/>
      <c r="I15" s="31"/>
      <c r="J15" s="31"/>
      <c r="K15" s="31"/>
      <c r="L15" s="31"/>
      <c r="M15" s="31"/>
      <c r="N15" s="31"/>
      <c r="O15" s="31"/>
    </row>
    <row r="16" spans="1:17" x14ac:dyDescent="0.15">
      <c r="C16" s="1" t="s">
        <v>18</v>
      </c>
    </row>
    <row r="17" spans="1:14" x14ac:dyDescent="0.15">
      <c r="C17" s="6" t="s">
        <v>75</v>
      </c>
      <c r="G17" s="46"/>
      <c r="H17" s="31"/>
      <c r="I17" s="31"/>
      <c r="J17" s="31"/>
      <c r="K17" s="31"/>
    </row>
    <row r="18" spans="1:14" x14ac:dyDescent="0.15">
      <c r="C18" s="42" t="s">
        <v>108</v>
      </c>
    </row>
    <row r="19" spans="1:14" x14ac:dyDescent="0.15">
      <c r="C19" s="1" t="s">
        <v>60</v>
      </c>
    </row>
    <row r="20" spans="1:14" x14ac:dyDescent="0.15">
      <c r="C20" s="1" t="s">
        <v>125</v>
      </c>
    </row>
    <row r="21" spans="1:14" x14ac:dyDescent="0.15">
      <c r="C21" s="1" t="s">
        <v>79</v>
      </c>
    </row>
    <row r="22" spans="1:14" x14ac:dyDescent="0.15">
      <c r="C22" s="6" t="s">
        <v>68</v>
      </c>
      <c r="G22" s="46"/>
      <c r="H22" s="31"/>
      <c r="I22" s="31"/>
      <c r="J22" s="31"/>
      <c r="K22" s="31"/>
      <c r="L22" s="31"/>
      <c r="M22" s="31"/>
      <c r="N22" s="31"/>
    </row>
    <row r="23" spans="1:14" x14ac:dyDescent="0.15">
      <c r="C23" s="1" t="s">
        <v>50</v>
      </c>
    </row>
    <row r="24" spans="1:14" x14ac:dyDescent="0.15">
      <c r="C24" s="6" t="s">
        <v>46</v>
      </c>
      <c r="G24" s="46"/>
      <c r="H24" s="31"/>
      <c r="I24" s="31"/>
      <c r="J24" s="31"/>
      <c r="K24" s="31"/>
      <c r="L24" s="31"/>
    </row>
    <row r="25" spans="1:14" x14ac:dyDescent="0.15">
      <c r="C25" s="1" t="s">
        <v>113</v>
      </c>
    </row>
    <row r="26" spans="1:14" x14ac:dyDescent="0.15">
      <c r="C26" s="1" t="s">
        <v>105</v>
      </c>
    </row>
    <row r="27" spans="1:14" x14ac:dyDescent="0.15">
      <c r="C27" s="1" t="s">
        <v>134</v>
      </c>
    </row>
    <row r="28" spans="1:14" x14ac:dyDescent="0.15">
      <c r="A28" s="18" t="s">
        <v>1253</v>
      </c>
      <c r="B28" s="20">
        <v>13</v>
      </c>
      <c r="C28" s="18" t="s">
        <v>44</v>
      </c>
    </row>
    <row r="29" spans="1:14" x14ac:dyDescent="0.15">
      <c r="A29" s="21"/>
      <c r="B29" s="23"/>
      <c r="C29" s="21" t="s">
        <v>15</v>
      </c>
    </row>
    <row r="30" spans="1:14" x14ac:dyDescent="0.15">
      <c r="A30" s="21"/>
      <c r="B30" s="23"/>
      <c r="C30" s="29" t="s">
        <v>115</v>
      </c>
      <c r="G30" s="40"/>
      <c r="H30" s="33"/>
      <c r="I30" s="33"/>
      <c r="J30" s="33"/>
      <c r="K30" s="33"/>
      <c r="L30" s="33"/>
    </row>
    <row r="31" spans="1:14" x14ac:dyDescent="0.15">
      <c r="A31" s="21"/>
      <c r="B31" s="23"/>
      <c r="C31" s="21" t="s">
        <v>57</v>
      </c>
    </row>
    <row r="32" spans="1:14" x14ac:dyDescent="0.15">
      <c r="A32" s="21"/>
      <c r="B32" s="23"/>
      <c r="C32" s="21" t="s">
        <v>24</v>
      </c>
    </row>
    <row r="33" spans="1:3" x14ac:dyDescent="0.15">
      <c r="A33" s="21"/>
      <c r="B33" s="23"/>
      <c r="C33" s="21" t="s">
        <v>35</v>
      </c>
    </row>
    <row r="34" spans="1:3" x14ac:dyDescent="0.15">
      <c r="A34" s="21"/>
      <c r="B34" s="23"/>
      <c r="C34" s="21" t="s">
        <v>28</v>
      </c>
    </row>
    <row r="35" spans="1:3" x14ac:dyDescent="0.15">
      <c r="A35" s="21"/>
      <c r="B35" s="23"/>
      <c r="C35" s="21" t="s">
        <v>1000</v>
      </c>
    </row>
    <row r="36" spans="1:3" x14ac:dyDescent="0.15">
      <c r="A36" s="21"/>
      <c r="B36" s="23"/>
      <c r="C36" s="21" t="s">
        <v>6</v>
      </c>
    </row>
    <row r="37" spans="1:3" x14ac:dyDescent="0.15">
      <c r="A37" s="21"/>
      <c r="B37" s="23"/>
      <c r="C37" s="21" t="s">
        <v>989</v>
      </c>
    </row>
    <row r="38" spans="1:3" x14ac:dyDescent="0.15">
      <c r="A38" s="21"/>
      <c r="B38" s="23"/>
      <c r="C38" s="21" t="s">
        <v>129</v>
      </c>
    </row>
    <row r="39" spans="1:3" x14ac:dyDescent="0.15">
      <c r="A39" s="21"/>
      <c r="B39" s="23"/>
      <c r="C39" s="45" t="s">
        <v>100</v>
      </c>
    </row>
    <row r="40" spans="1:3" x14ac:dyDescent="0.15">
      <c r="A40" s="24"/>
      <c r="B40" s="25"/>
      <c r="C40" s="62" t="s">
        <v>977</v>
      </c>
    </row>
    <row r="41" spans="1:3" x14ac:dyDescent="0.15">
      <c r="A41" s="1" t="s">
        <v>1254</v>
      </c>
      <c r="B41" s="26">
        <v>12</v>
      </c>
      <c r="C41" s="1" t="s">
        <v>1143</v>
      </c>
    </row>
    <row r="42" spans="1:3" x14ac:dyDescent="0.15">
      <c r="C42" s="1" t="s">
        <v>39</v>
      </c>
    </row>
    <row r="43" spans="1:3" x14ac:dyDescent="0.15">
      <c r="C43" s="1" t="s">
        <v>949</v>
      </c>
    </row>
    <row r="44" spans="1:3" x14ac:dyDescent="0.15">
      <c r="C44" s="1" t="s">
        <v>1151</v>
      </c>
    </row>
    <row r="45" spans="1:3" x14ac:dyDescent="0.15">
      <c r="C45" s="1" t="s">
        <v>17</v>
      </c>
    </row>
    <row r="46" spans="1:3" x14ac:dyDescent="0.15">
      <c r="C46" s="1" t="s">
        <v>36</v>
      </c>
    </row>
    <row r="47" spans="1:3" x14ac:dyDescent="0.15">
      <c r="C47" s="1" t="s">
        <v>11</v>
      </c>
    </row>
    <row r="48" spans="1:3" x14ac:dyDescent="0.15">
      <c r="C48" s="1" t="s">
        <v>109</v>
      </c>
    </row>
    <row r="49" spans="1:3" x14ac:dyDescent="0.15">
      <c r="C49" s="1" t="s">
        <v>1148</v>
      </c>
    </row>
    <row r="50" spans="1:3" x14ac:dyDescent="0.15">
      <c r="C50" s="1" t="s">
        <v>9</v>
      </c>
    </row>
    <row r="51" spans="1:3" x14ac:dyDescent="0.15">
      <c r="A51" s="21"/>
      <c r="B51" s="23"/>
      <c r="C51" s="21" t="s">
        <v>950</v>
      </c>
    </row>
    <row r="52" spans="1:3" x14ac:dyDescent="0.15">
      <c r="A52" s="24"/>
      <c r="B52" s="25"/>
      <c r="C52" s="24" t="s">
        <v>30</v>
      </c>
    </row>
  </sheetData>
  <mergeCells count="1">
    <mergeCell ref="A1:C1"/>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8"/>
  <sheetViews>
    <sheetView tabSelected="1" workbookViewId="0">
      <selection sqref="A1:C1"/>
    </sheetView>
  </sheetViews>
  <sheetFormatPr baseColWidth="10" defaultColWidth="9.1640625" defaultRowHeight="14" x14ac:dyDescent="0.15"/>
  <cols>
    <col min="1" max="1" width="42.83203125" style="1" bestFit="1" customWidth="1"/>
    <col min="2" max="2" width="9.83203125" style="26" bestFit="1" customWidth="1"/>
    <col min="3" max="3" width="69.1640625" style="1" customWidth="1"/>
    <col min="4" max="16384" width="9.1640625" style="1"/>
  </cols>
  <sheetData>
    <row r="1" spans="1:3" ht="32.25" customHeight="1" x14ac:dyDescent="0.15">
      <c r="A1" s="64" t="s">
        <v>1267</v>
      </c>
      <c r="B1" s="64"/>
      <c r="C1" s="64"/>
    </row>
    <row r="2" spans="1:3" x14ac:dyDescent="0.15">
      <c r="A2" s="16" t="s">
        <v>1247</v>
      </c>
      <c r="B2" s="17" t="s">
        <v>1248</v>
      </c>
      <c r="C2" s="16" t="s">
        <v>1249</v>
      </c>
    </row>
    <row r="3" spans="1:3" x14ac:dyDescent="0.15">
      <c r="A3" s="18" t="s">
        <v>1256</v>
      </c>
      <c r="B3" s="26">
        <v>2</v>
      </c>
      <c r="C3" s="1" t="s">
        <v>125</v>
      </c>
    </row>
    <row r="4" spans="1:3" x14ac:dyDescent="0.15">
      <c r="C4" s="1" t="s">
        <v>41</v>
      </c>
    </row>
    <row r="5" spans="1:3" x14ac:dyDescent="0.15">
      <c r="A5" s="18" t="s">
        <v>1253</v>
      </c>
      <c r="B5" s="20">
        <v>13</v>
      </c>
      <c r="C5" s="18" t="s">
        <v>90</v>
      </c>
    </row>
    <row r="6" spans="1:3" x14ac:dyDescent="0.15">
      <c r="A6" s="21"/>
      <c r="B6" s="23"/>
      <c r="C6" s="21" t="s">
        <v>1038</v>
      </c>
    </row>
    <row r="7" spans="1:3" x14ac:dyDescent="0.15">
      <c r="A7" s="21"/>
      <c r="B7" s="23"/>
      <c r="C7" s="21" t="s">
        <v>954</v>
      </c>
    </row>
    <row r="8" spans="1:3" x14ac:dyDescent="0.15">
      <c r="A8" s="21"/>
      <c r="B8" s="23"/>
      <c r="C8" s="21" t="s">
        <v>87</v>
      </c>
    </row>
    <row r="9" spans="1:3" x14ac:dyDescent="0.15">
      <c r="A9" s="21"/>
      <c r="B9" s="23"/>
      <c r="C9" s="21" t="s">
        <v>1051</v>
      </c>
    </row>
    <row r="10" spans="1:3" x14ac:dyDescent="0.15">
      <c r="A10" s="21"/>
      <c r="B10" s="23"/>
      <c r="C10" s="21" t="s">
        <v>129</v>
      </c>
    </row>
    <row r="11" spans="1:3" x14ac:dyDescent="0.15">
      <c r="A11" s="21"/>
      <c r="B11" s="23"/>
      <c r="C11" s="21" t="s">
        <v>91</v>
      </c>
    </row>
    <row r="12" spans="1:3" x14ac:dyDescent="0.15">
      <c r="A12" s="21"/>
      <c r="B12" s="23"/>
      <c r="C12" s="21" t="s">
        <v>99</v>
      </c>
    </row>
    <row r="13" spans="1:3" x14ac:dyDescent="0.15">
      <c r="A13" s="21"/>
      <c r="B13" s="23"/>
      <c r="C13" s="21" t="s">
        <v>1036</v>
      </c>
    </row>
    <row r="14" spans="1:3" x14ac:dyDescent="0.15">
      <c r="A14" s="21"/>
      <c r="B14" s="23"/>
      <c r="C14" s="21" t="s">
        <v>3</v>
      </c>
    </row>
    <row r="15" spans="1:3" x14ac:dyDescent="0.15">
      <c r="A15" s="21"/>
      <c r="B15" s="23"/>
      <c r="C15" s="21" t="s">
        <v>937</v>
      </c>
    </row>
    <row r="16" spans="1:3" x14ac:dyDescent="0.15">
      <c r="A16" s="21"/>
      <c r="B16" s="23"/>
      <c r="C16" s="21" t="s">
        <v>12</v>
      </c>
    </row>
    <row r="17" spans="1:3" x14ac:dyDescent="0.15">
      <c r="A17" s="24"/>
      <c r="B17" s="25"/>
      <c r="C17" s="24" t="s">
        <v>933</v>
      </c>
    </row>
    <row r="18" spans="1:3" x14ac:dyDescent="0.15">
      <c r="A18" s="1" t="s">
        <v>1254</v>
      </c>
      <c r="B18" s="26">
        <v>11</v>
      </c>
      <c r="C18" s="42" t="s">
        <v>59</v>
      </c>
    </row>
    <row r="19" spans="1:3" x14ac:dyDescent="0.15">
      <c r="C19" s="42" t="s">
        <v>1227</v>
      </c>
    </row>
    <row r="20" spans="1:3" x14ac:dyDescent="0.15">
      <c r="C20" s="42" t="s">
        <v>1207</v>
      </c>
    </row>
    <row r="21" spans="1:3" x14ac:dyDescent="0.15">
      <c r="C21" s="42" t="s">
        <v>43</v>
      </c>
    </row>
    <row r="22" spans="1:3" x14ac:dyDescent="0.15">
      <c r="C22" s="42" t="s">
        <v>1214</v>
      </c>
    </row>
    <row r="23" spans="1:3" x14ac:dyDescent="0.15">
      <c r="C23" s="42" t="s">
        <v>1199</v>
      </c>
    </row>
    <row r="24" spans="1:3" x14ac:dyDescent="0.15">
      <c r="C24" s="42" t="s">
        <v>28</v>
      </c>
    </row>
    <row r="25" spans="1:3" x14ac:dyDescent="0.15">
      <c r="C25" s="42" t="s">
        <v>9</v>
      </c>
    </row>
    <row r="26" spans="1:3" x14ac:dyDescent="0.15">
      <c r="C26" s="1" t="s">
        <v>29</v>
      </c>
    </row>
    <row r="27" spans="1:3" x14ac:dyDescent="0.15">
      <c r="C27" s="1" t="s">
        <v>79</v>
      </c>
    </row>
    <row r="28" spans="1:3" x14ac:dyDescent="0.15">
      <c r="A28" s="24"/>
      <c r="B28" s="25"/>
      <c r="C28" s="24" t="s">
        <v>1203</v>
      </c>
    </row>
  </sheetData>
  <mergeCells count="1">
    <mergeCell ref="A1:C1"/>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CE group</vt:lpstr>
      <vt:lpstr>CS group</vt:lpstr>
      <vt:lpstr>CC group</vt:lpstr>
      <vt:lpstr>Venn-T0_CExCSxCC</vt:lpstr>
      <vt:lpstr>Venn-T1_CExCS</vt:lpstr>
      <vt:lpstr>Venn-T2_CExCSxCC</vt:lpstr>
      <vt:lpstr>Venn-T2_CSxCC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Silvia</dc:creator>
  <cp:lastModifiedBy>Usuário do Microsoft Office</cp:lastModifiedBy>
  <dcterms:created xsi:type="dcterms:W3CDTF">2020-03-25T20:55:53Z</dcterms:created>
  <dcterms:modified xsi:type="dcterms:W3CDTF">2022-02-23T10:47:35Z</dcterms:modified>
</cp:coreProperties>
</file>