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rene\Dropbox\Work Irene\Manuscripts\2024_Striedner_TDII and ACH\Supplementary Materials\"/>
    </mc:Choice>
  </mc:AlternateContent>
  <xr:revisionPtr revIDLastSave="0" documentId="13_ncr:1_{88FEA853-1C6D-41B5-AF77-BCE595576C73}" xr6:coauthVersionLast="47" xr6:coauthVersionMax="47" xr10:uidLastSave="{00000000-0000-0000-0000-000000000000}"/>
  <bookViews>
    <workbookView xWindow="5070" yWindow="5070" windowWidth="28800" windowHeight="15375" xr2:uid="{F9BA0025-6BB4-4D28-ADE8-187406BD9DD8}"/>
  </bookViews>
  <sheets>
    <sheet name="Table S3_testis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5" i="10" l="1"/>
  <c r="G194" i="10"/>
  <c r="G193" i="10"/>
  <c r="D193" i="10"/>
  <c r="G192" i="10"/>
  <c r="G191" i="10"/>
  <c r="D191" i="10"/>
  <c r="G190" i="10"/>
  <c r="D190" i="10"/>
  <c r="G189" i="10"/>
  <c r="D189" i="10"/>
  <c r="G188" i="10"/>
  <c r="D188" i="10"/>
  <c r="G187" i="10"/>
  <c r="D187" i="10"/>
  <c r="G186" i="10"/>
  <c r="D186" i="10"/>
  <c r="G185" i="10"/>
  <c r="D185" i="10"/>
  <c r="G184" i="10"/>
  <c r="D184" i="10"/>
  <c r="G183" i="10"/>
  <c r="D183" i="10"/>
  <c r="G182" i="10"/>
  <c r="D182" i="10"/>
  <c r="G181" i="10"/>
  <c r="D181" i="10"/>
  <c r="G180" i="10"/>
  <c r="D180" i="10"/>
  <c r="G179" i="10"/>
  <c r="G178" i="10"/>
  <c r="D178" i="10"/>
  <c r="G177" i="10"/>
  <c r="D177" i="10"/>
  <c r="G176" i="10"/>
  <c r="D176" i="10"/>
  <c r="G175" i="10"/>
  <c r="D175" i="10"/>
  <c r="G174" i="10"/>
  <c r="D174" i="10"/>
  <c r="G173" i="10"/>
  <c r="D173" i="10"/>
  <c r="G172" i="10"/>
  <c r="D172" i="10"/>
  <c r="G171" i="10"/>
  <c r="D171" i="10"/>
  <c r="G170" i="10"/>
  <c r="D170" i="10"/>
  <c r="G169" i="10"/>
  <c r="G168" i="10"/>
  <c r="D168" i="10"/>
  <c r="G167" i="10"/>
  <c r="G166" i="10"/>
  <c r="G165" i="10"/>
  <c r="D165" i="10"/>
  <c r="G164" i="10"/>
  <c r="G163" i="10"/>
  <c r="D163" i="10"/>
  <c r="G162" i="10"/>
  <c r="D162" i="10"/>
  <c r="G161" i="10"/>
  <c r="D161" i="10"/>
  <c r="G160" i="10"/>
  <c r="G159" i="10"/>
  <c r="D159" i="10"/>
  <c r="G158" i="10"/>
  <c r="D158" i="10"/>
  <c r="G157" i="10"/>
  <c r="D157" i="10"/>
  <c r="G156" i="10"/>
  <c r="D156" i="10"/>
  <c r="G155" i="10"/>
  <c r="D155" i="10"/>
  <c r="G154" i="10"/>
  <c r="D154" i="10"/>
  <c r="G153" i="10"/>
  <c r="D153" i="10"/>
  <c r="G152" i="10"/>
  <c r="G151" i="10"/>
  <c r="G150" i="10"/>
  <c r="D150" i="10"/>
  <c r="G149" i="10"/>
  <c r="G148" i="10"/>
  <c r="G147" i="10"/>
  <c r="G146" i="10"/>
  <c r="D146" i="10"/>
  <c r="G145" i="10"/>
  <c r="D145" i="10"/>
  <c r="G144" i="10"/>
  <c r="D144" i="10"/>
  <c r="G143" i="10"/>
  <c r="D143" i="10"/>
  <c r="G142" i="10"/>
  <c r="D142" i="10"/>
  <c r="G141" i="10"/>
  <c r="D141" i="10"/>
  <c r="G140" i="10"/>
  <c r="D140" i="10"/>
  <c r="G139" i="10"/>
  <c r="D139" i="10"/>
  <c r="G138" i="10"/>
  <c r="D138" i="10"/>
  <c r="G137" i="10"/>
  <c r="D137" i="10"/>
  <c r="G136" i="10"/>
  <c r="D136" i="10"/>
  <c r="G135" i="10"/>
  <c r="G134" i="10"/>
  <c r="D134" i="10"/>
  <c r="G133" i="10"/>
  <c r="D133" i="10"/>
  <c r="G132" i="10"/>
  <c r="D132" i="10"/>
  <c r="G131" i="10"/>
  <c r="D131" i="10"/>
  <c r="G130" i="10"/>
  <c r="D130" i="10"/>
  <c r="G129" i="10"/>
  <c r="D129" i="10"/>
  <c r="G128" i="10"/>
  <c r="D128" i="10"/>
  <c r="G127" i="10"/>
  <c r="D127" i="10"/>
  <c r="G126" i="10"/>
  <c r="D126" i="10"/>
  <c r="G125" i="10"/>
  <c r="D125" i="10"/>
  <c r="G124" i="10"/>
  <c r="D124" i="10"/>
  <c r="G123" i="10"/>
  <c r="D123" i="10"/>
  <c r="G122" i="10"/>
  <c r="D122" i="10"/>
  <c r="G121" i="10"/>
  <c r="D121" i="10"/>
  <c r="G120" i="10"/>
  <c r="D120" i="10"/>
  <c r="G119" i="10"/>
  <c r="D119" i="10"/>
  <c r="G118" i="10"/>
  <c r="D118" i="10"/>
  <c r="G117" i="10"/>
  <c r="D117" i="10"/>
  <c r="G116" i="10"/>
  <c r="D116" i="10"/>
  <c r="G115" i="10"/>
  <c r="G114" i="10"/>
  <c r="D114" i="10"/>
  <c r="G113" i="10"/>
  <c r="D113" i="10"/>
  <c r="G112" i="10"/>
  <c r="D112" i="10"/>
  <c r="G111" i="10"/>
  <c r="D111" i="10"/>
  <c r="G110" i="10"/>
  <c r="D110" i="10"/>
  <c r="G109" i="10"/>
  <c r="G108" i="10"/>
  <c r="D108" i="10"/>
  <c r="G107" i="10"/>
  <c r="D107" i="10"/>
  <c r="G106" i="10"/>
  <c r="D106" i="10"/>
  <c r="G105" i="10"/>
  <c r="D105" i="10"/>
  <c r="G104" i="10"/>
  <c r="D104" i="10"/>
  <c r="G103" i="10"/>
  <c r="D103" i="10"/>
  <c r="G102" i="10"/>
  <c r="D102" i="10"/>
  <c r="G101" i="10"/>
  <c r="D101" i="10"/>
  <c r="G100" i="10"/>
  <c r="D100" i="10"/>
  <c r="G99" i="10"/>
  <c r="D99" i="10"/>
  <c r="G98" i="10"/>
  <c r="D98" i="10"/>
  <c r="G97" i="10"/>
  <c r="D97" i="10"/>
  <c r="G96" i="10"/>
  <c r="D96" i="10"/>
  <c r="G95" i="10"/>
  <c r="D95" i="10"/>
  <c r="G94" i="10"/>
  <c r="D94" i="10"/>
  <c r="G93" i="10"/>
  <c r="D93" i="10"/>
  <c r="G92" i="10"/>
  <c r="D92" i="10"/>
  <c r="G90" i="10"/>
  <c r="D90" i="10"/>
  <c r="G88" i="10"/>
  <c r="D88" i="10"/>
  <c r="G87" i="10"/>
  <c r="G86" i="10"/>
  <c r="D86" i="10"/>
  <c r="G85" i="10"/>
  <c r="D85" i="10"/>
  <c r="G84" i="10"/>
  <c r="D84" i="10"/>
  <c r="G83" i="10"/>
  <c r="D83" i="10"/>
  <c r="G82" i="10"/>
  <c r="D82" i="10"/>
  <c r="G81" i="10"/>
  <c r="D81" i="10"/>
  <c r="G80" i="10"/>
  <c r="D80" i="10"/>
  <c r="G79" i="10"/>
  <c r="D79" i="10"/>
  <c r="G78" i="10"/>
  <c r="D78" i="10"/>
  <c r="G77" i="10"/>
  <c r="D77" i="10"/>
  <c r="G76" i="10"/>
  <c r="D76" i="10"/>
  <c r="G75" i="10"/>
  <c r="D75" i="10"/>
  <c r="G74" i="10"/>
  <c r="D74" i="10"/>
  <c r="G73" i="10"/>
  <c r="D73" i="10"/>
  <c r="G72" i="10"/>
  <c r="D72" i="10"/>
  <c r="G71" i="10"/>
  <c r="D71" i="10"/>
  <c r="G70" i="10"/>
  <c r="D70" i="10"/>
  <c r="G69" i="10"/>
  <c r="D69" i="10"/>
  <c r="G68" i="10"/>
  <c r="D68" i="10"/>
  <c r="G67" i="10"/>
  <c r="D67" i="10"/>
  <c r="G66" i="10"/>
  <c r="D66" i="10"/>
  <c r="G65" i="10"/>
  <c r="D65" i="10"/>
  <c r="G64" i="10"/>
  <c r="D64" i="10"/>
  <c r="G63" i="10"/>
  <c r="D63" i="10"/>
  <c r="G62" i="10"/>
  <c r="D62" i="10"/>
  <c r="G61" i="10"/>
  <c r="D61" i="10"/>
  <c r="G60" i="10"/>
  <c r="D60" i="10"/>
  <c r="G59" i="10"/>
  <c r="D59" i="10"/>
  <c r="G58" i="10"/>
  <c r="D58" i="10"/>
  <c r="G57" i="10"/>
  <c r="D57" i="10"/>
  <c r="G56" i="10"/>
  <c r="G55" i="10"/>
  <c r="D55" i="10"/>
  <c r="G54" i="10"/>
  <c r="D54" i="10"/>
  <c r="G53" i="10"/>
  <c r="D53" i="10"/>
  <c r="G52" i="10"/>
  <c r="D52" i="10"/>
  <c r="G51" i="10"/>
  <c r="D51" i="10"/>
  <c r="G50" i="10"/>
  <c r="D50" i="10"/>
  <c r="G49" i="10"/>
  <c r="D49" i="10"/>
  <c r="G48" i="10"/>
  <c r="D48" i="10"/>
  <c r="G47" i="10"/>
  <c r="D47" i="10"/>
  <c r="G46" i="10"/>
  <c r="D46" i="10"/>
  <c r="G45" i="10"/>
  <c r="D45" i="10"/>
  <c r="G44" i="10"/>
  <c r="D44" i="10"/>
  <c r="G43" i="10"/>
  <c r="D43" i="10"/>
  <c r="G42" i="10"/>
  <c r="D42" i="10"/>
  <c r="G41" i="10"/>
  <c r="G40" i="10"/>
  <c r="D40" i="10"/>
  <c r="G39" i="10"/>
  <c r="D39" i="10"/>
  <c r="G38" i="10"/>
  <c r="D38" i="10"/>
  <c r="G37" i="10"/>
  <c r="D37" i="10"/>
  <c r="G36" i="10"/>
  <c r="D36" i="10"/>
  <c r="G35" i="10"/>
  <c r="G34" i="10"/>
  <c r="D34" i="10"/>
  <c r="G33" i="10"/>
  <c r="D33" i="10"/>
  <c r="G32" i="10"/>
  <c r="D32" i="10"/>
  <c r="G31" i="10"/>
  <c r="G30" i="10"/>
  <c r="G29" i="10"/>
  <c r="D29" i="10"/>
  <c r="G28" i="10"/>
  <c r="D28" i="10"/>
  <c r="G27" i="10"/>
  <c r="D27" i="10"/>
  <c r="G26" i="10"/>
  <c r="D26" i="10"/>
  <c r="G25" i="10"/>
  <c r="D25" i="10"/>
  <c r="G24" i="10"/>
  <c r="G23" i="10"/>
  <c r="D23" i="10"/>
  <c r="G22" i="10"/>
  <c r="D22" i="10"/>
  <c r="G21" i="10"/>
  <c r="G20" i="10"/>
  <c r="D20" i="10"/>
  <c r="G19" i="10"/>
  <c r="D19" i="10"/>
  <c r="G18" i="10"/>
  <c r="G17" i="10"/>
  <c r="D17" i="10"/>
  <c r="G16" i="10"/>
  <c r="D16" i="10"/>
  <c r="G15" i="10"/>
  <c r="D15" i="10"/>
  <c r="G14" i="10"/>
  <c r="D14" i="10"/>
  <c r="G13" i="10"/>
  <c r="D13" i="10"/>
  <c r="G12" i="10"/>
  <c r="D12" i="10"/>
  <c r="G11" i="10"/>
  <c r="D11" i="10"/>
  <c r="G10" i="10"/>
  <c r="G9" i="10"/>
  <c r="D9" i="10"/>
  <c r="G8" i="10"/>
  <c r="D8" i="10"/>
  <c r="G7" i="10"/>
  <c r="D7" i="10"/>
  <c r="G6" i="10"/>
  <c r="D6" i="10"/>
  <c r="G5" i="10"/>
  <c r="D5" i="10"/>
  <c r="G4" i="10"/>
  <c r="D4" i="10"/>
</calcChain>
</file>

<file path=xl/sharedStrings.xml><?xml version="1.0" encoding="utf-8"?>
<sst xmlns="http://schemas.openxmlformats.org/spreadsheetml/2006/main" count="10" uniqueCount="7">
  <si>
    <t>ACH c.1138G&gt;A</t>
  </si>
  <si>
    <t>TDII c.1948A&gt;G</t>
  </si>
  <si>
    <t>Mutant</t>
  </si>
  <si>
    <t>VAF</t>
  </si>
  <si>
    <t>Wild-type</t>
  </si>
  <si>
    <t>Piece</t>
  </si>
  <si>
    <r>
      <rPr>
        <b/>
        <sz val="11"/>
        <color theme="1"/>
        <rFont val="Calibri"/>
        <family val="2"/>
        <scheme val="minor"/>
      </rPr>
      <t>Table S2:</t>
    </r>
    <r>
      <rPr>
        <sz val="11"/>
        <color theme="1"/>
        <rFont val="Calibri"/>
        <family val="2"/>
        <scheme val="minor"/>
      </rPr>
      <t xml:space="preserve"> Spatial distribution of mutations in a human testis of a 68-year-old donor. VAF: Variant Allele Frequency estimated as λ=−ln(1− (mut/(mut+wt)))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</si>
</sst>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 vertical="center"/>
    </xf>
    <xf numFmtId="11" fontId="1" fillId="3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11" fontId="1" fillId="4" borderId="0" xfId="0" applyNumberFormat="1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1" fontId="1" fillId="3" borderId="0" xfId="0" applyNumberFormat="1" applyFont="1" applyFill="1" applyAlignment="1">
      <alignment horizontal="center" vertical="center"/>
    </xf>
    <xf numFmtId="1" fontId="1" fillId="4" borderId="0" xfId="0" applyNumberFormat="1" applyFont="1" applyFill="1" applyAlignment="1">
      <alignment horizontal="center" vertical="center"/>
    </xf>
    <xf numFmtId="0" fontId="0" fillId="2" borderId="0" xfId="0" applyFill="1" applyAlignment="1">
      <alignment horizontal="left" vertical="top" wrapText="1"/>
    </xf>
    <xf numFmtId="0" fontId="1" fillId="4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CDEE8-D077-431E-AF56-617851F58876}">
  <dimension ref="A1:G195"/>
  <sheetViews>
    <sheetView tabSelected="1" zoomScale="145" zoomScaleNormal="145" workbookViewId="0">
      <selection activeCell="L2" sqref="L2"/>
    </sheetView>
  </sheetViews>
  <sheetFormatPr defaultColWidth="9.140625" defaultRowHeight="15" x14ac:dyDescent="0.25"/>
  <cols>
    <col min="1" max="16384" width="9.140625" style="1"/>
  </cols>
  <sheetData>
    <row r="1" spans="1:7" ht="69" customHeight="1" x14ac:dyDescent="0.25">
      <c r="A1" s="12" t="s">
        <v>6</v>
      </c>
      <c r="B1" s="12"/>
      <c r="C1" s="12"/>
      <c r="D1" s="12"/>
      <c r="E1" s="12"/>
      <c r="F1" s="12"/>
      <c r="G1" s="12"/>
    </row>
    <row r="2" spans="1:7" x14ac:dyDescent="0.25">
      <c r="A2" s="4"/>
      <c r="B2" s="13" t="s">
        <v>0</v>
      </c>
      <c r="C2" s="13"/>
      <c r="D2" s="13"/>
      <c r="E2" s="14" t="s">
        <v>1</v>
      </c>
      <c r="F2" s="14"/>
      <c r="G2" s="14"/>
    </row>
    <row r="3" spans="1:7" x14ac:dyDescent="0.25">
      <c r="A3" s="4" t="s">
        <v>5</v>
      </c>
      <c r="B3" s="5" t="s">
        <v>4</v>
      </c>
      <c r="C3" s="5" t="s">
        <v>2</v>
      </c>
      <c r="D3" s="5" t="s">
        <v>3</v>
      </c>
      <c r="E3" s="6" t="s">
        <v>4</v>
      </c>
      <c r="F3" s="6" t="s">
        <v>2</v>
      </c>
      <c r="G3" s="6" t="s">
        <v>3</v>
      </c>
    </row>
    <row r="4" spans="1:7" x14ac:dyDescent="0.25">
      <c r="A4" s="2">
        <v>101</v>
      </c>
      <c r="B4" s="7">
        <v>594528</v>
      </c>
      <c r="C4" s="7">
        <v>15</v>
      </c>
      <c r="D4" s="8">
        <f>-LN(1-(C4/(C4+B4)))</f>
        <v>2.522978022471704E-5</v>
      </c>
      <c r="E4" s="9">
        <v>525478</v>
      </c>
      <c r="F4" s="9">
        <v>1</v>
      </c>
      <c r="G4" s="3">
        <f>-LN(1-(F4/(F4+E4)))</f>
        <v>1.903027431175549E-6</v>
      </c>
    </row>
    <row r="5" spans="1:7" x14ac:dyDescent="0.25">
      <c r="A5" s="2">
        <v>102</v>
      </c>
      <c r="B5" s="7">
        <v>530064</v>
      </c>
      <c r="C5" s="7">
        <v>17</v>
      </c>
      <c r="D5" s="8">
        <f t="shared" ref="D5:D68" si="0">-LN(1-(C5/(C5+B5)))</f>
        <v>3.2071084618557019E-5</v>
      </c>
      <c r="E5" s="9">
        <v>413290</v>
      </c>
      <c r="F5" s="9">
        <v>0</v>
      </c>
      <c r="G5" s="10">
        <f t="shared" ref="G5:G70" si="1">-LN(1-(F5/(F5+E5)))</f>
        <v>0</v>
      </c>
    </row>
    <row r="6" spans="1:7" x14ac:dyDescent="0.25">
      <c r="A6" s="2">
        <v>103</v>
      </c>
      <c r="B6" s="7">
        <v>603148</v>
      </c>
      <c r="C6" s="7">
        <v>12</v>
      </c>
      <c r="D6" s="8">
        <f t="shared" si="0"/>
        <v>1.9895416428348976E-5</v>
      </c>
      <c r="E6" s="9">
        <v>444225</v>
      </c>
      <c r="F6" s="9">
        <v>5</v>
      </c>
      <c r="G6" s="3">
        <f t="shared" si="1"/>
        <v>1.125549408815203E-5</v>
      </c>
    </row>
    <row r="7" spans="1:7" x14ac:dyDescent="0.25">
      <c r="A7" s="2">
        <v>104</v>
      </c>
      <c r="B7" s="7">
        <v>118519</v>
      </c>
      <c r="C7" s="7">
        <v>9</v>
      </c>
      <c r="D7" s="8">
        <f t="shared" si="0"/>
        <v>7.593430842263492E-5</v>
      </c>
      <c r="E7" s="9">
        <v>87229</v>
      </c>
      <c r="F7" s="9">
        <v>0</v>
      </c>
      <c r="G7" s="10">
        <f t="shared" si="1"/>
        <v>0</v>
      </c>
    </row>
    <row r="8" spans="1:7" x14ac:dyDescent="0.25">
      <c r="A8" s="2">
        <v>105</v>
      </c>
      <c r="B8" s="7">
        <v>354138</v>
      </c>
      <c r="C8" s="7">
        <v>146</v>
      </c>
      <c r="D8" s="8">
        <f t="shared" si="0"/>
        <v>4.1218370425266833E-4</v>
      </c>
      <c r="E8" s="9">
        <v>310688</v>
      </c>
      <c r="F8" s="9">
        <v>0</v>
      </c>
      <c r="G8" s="10">
        <f t="shared" si="1"/>
        <v>0</v>
      </c>
    </row>
    <row r="9" spans="1:7" x14ac:dyDescent="0.25">
      <c r="A9" s="2">
        <v>106</v>
      </c>
      <c r="B9" s="7">
        <v>355578</v>
      </c>
      <c r="C9" s="7">
        <v>4</v>
      </c>
      <c r="D9" s="8">
        <f t="shared" si="0"/>
        <v>1.1249226615808821E-5</v>
      </c>
      <c r="E9" s="9">
        <v>393010</v>
      </c>
      <c r="F9" s="9">
        <v>2</v>
      </c>
      <c r="G9" s="3">
        <f t="shared" si="1"/>
        <v>5.0889160862847172E-6</v>
      </c>
    </row>
    <row r="10" spans="1:7" x14ac:dyDescent="0.25">
      <c r="A10" s="2">
        <v>107</v>
      </c>
      <c r="B10" s="7">
        <v>158864</v>
      </c>
      <c r="C10" s="7">
        <v>0</v>
      </c>
      <c r="D10" s="11">
        <v>0</v>
      </c>
      <c r="E10" s="9">
        <v>159604</v>
      </c>
      <c r="F10" s="9">
        <v>0</v>
      </c>
      <c r="G10" s="10">
        <f t="shared" si="1"/>
        <v>0</v>
      </c>
    </row>
    <row r="11" spans="1:7" x14ac:dyDescent="0.25">
      <c r="A11" s="2">
        <v>108</v>
      </c>
      <c r="B11" s="7">
        <v>777903</v>
      </c>
      <c r="C11" s="7">
        <v>2</v>
      </c>
      <c r="D11" s="8">
        <f t="shared" si="0"/>
        <v>2.5710113329652356E-6</v>
      </c>
      <c r="E11" s="9">
        <v>269687</v>
      </c>
      <c r="F11" s="9">
        <v>1</v>
      </c>
      <c r="G11" s="3">
        <f t="shared" si="1"/>
        <v>3.7079953649708942E-6</v>
      </c>
    </row>
    <row r="12" spans="1:7" x14ac:dyDescent="0.25">
      <c r="A12" s="2">
        <v>109</v>
      </c>
      <c r="B12" s="7">
        <v>493491</v>
      </c>
      <c r="C12" s="7">
        <v>12</v>
      </c>
      <c r="D12" s="8">
        <f t="shared" si="0"/>
        <v>2.4316257242912714E-5</v>
      </c>
      <c r="E12" s="9">
        <v>115267</v>
      </c>
      <c r="F12" s="9">
        <v>1</v>
      </c>
      <c r="G12" s="3">
        <f t="shared" si="1"/>
        <v>8.6754722710277802E-6</v>
      </c>
    </row>
    <row r="13" spans="1:7" x14ac:dyDescent="0.25">
      <c r="A13" s="2">
        <v>110</v>
      </c>
      <c r="B13" s="7">
        <v>125632</v>
      </c>
      <c r="C13" s="7">
        <v>5</v>
      </c>
      <c r="D13" s="8">
        <f t="shared" si="0"/>
        <v>3.9797985431205689E-5</v>
      </c>
      <c r="E13" s="9">
        <v>538368</v>
      </c>
      <c r="F13" s="9">
        <v>0</v>
      </c>
      <c r="G13" s="10">
        <f t="shared" si="1"/>
        <v>0</v>
      </c>
    </row>
    <row r="14" spans="1:7" x14ac:dyDescent="0.25">
      <c r="A14" s="2">
        <v>111</v>
      </c>
      <c r="B14" s="7">
        <v>588865</v>
      </c>
      <c r="C14" s="7">
        <v>14</v>
      </c>
      <c r="D14" s="8">
        <f t="shared" si="0"/>
        <v>2.3774266734756047E-5</v>
      </c>
      <c r="E14" s="9">
        <v>585002</v>
      </c>
      <c r="F14" s="9">
        <v>0</v>
      </c>
      <c r="G14" s="10">
        <f t="shared" si="1"/>
        <v>0</v>
      </c>
    </row>
    <row r="15" spans="1:7" x14ac:dyDescent="0.25">
      <c r="A15" s="2">
        <v>112</v>
      </c>
      <c r="B15" s="7">
        <v>266640</v>
      </c>
      <c r="C15" s="7">
        <v>36</v>
      </c>
      <c r="D15" s="8">
        <f t="shared" si="0"/>
        <v>1.3500438784764201E-4</v>
      </c>
      <c r="E15" s="9">
        <v>183354</v>
      </c>
      <c r="F15" s="9">
        <v>0</v>
      </c>
      <c r="G15" s="10">
        <f t="shared" si="1"/>
        <v>0</v>
      </c>
    </row>
    <row r="16" spans="1:7" x14ac:dyDescent="0.25">
      <c r="A16" s="2">
        <v>113</v>
      </c>
      <c r="B16" s="7">
        <v>255817</v>
      </c>
      <c r="C16" s="7">
        <v>12</v>
      </c>
      <c r="D16" s="8">
        <f t="shared" si="0"/>
        <v>4.6907432100305559E-5</v>
      </c>
      <c r="E16" s="9">
        <v>87584</v>
      </c>
      <c r="F16" s="9">
        <v>0</v>
      </c>
      <c r="G16" s="10">
        <f t="shared" si="1"/>
        <v>0</v>
      </c>
    </row>
    <row r="17" spans="1:7" x14ac:dyDescent="0.25">
      <c r="A17" s="2">
        <v>114</v>
      </c>
      <c r="B17" s="7">
        <v>495501</v>
      </c>
      <c r="C17" s="7">
        <v>14</v>
      </c>
      <c r="D17" s="8">
        <f t="shared" si="0"/>
        <v>2.8253832432474441E-5</v>
      </c>
      <c r="E17" s="9">
        <v>378260</v>
      </c>
      <c r="F17" s="9">
        <v>1</v>
      </c>
      <c r="G17" s="3">
        <f t="shared" si="1"/>
        <v>2.6436807438574204E-6</v>
      </c>
    </row>
    <row r="18" spans="1:7" x14ac:dyDescent="0.25">
      <c r="A18" s="2">
        <v>115</v>
      </c>
      <c r="B18" s="7">
        <v>173559</v>
      </c>
      <c r="C18" s="7">
        <v>0</v>
      </c>
      <c r="D18" s="11">
        <v>0</v>
      </c>
      <c r="E18" s="9">
        <v>211742</v>
      </c>
      <c r="F18" s="9">
        <v>0</v>
      </c>
      <c r="G18" s="10">
        <f t="shared" si="1"/>
        <v>0</v>
      </c>
    </row>
    <row r="19" spans="1:7" x14ac:dyDescent="0.25">
      <c r="A19" s="2">
        <v>116</v>
      </c>
      <c r="B19" s="7">
        <v>162620</v>
      </c>
      <c r="C19" s="7">
        <v>2</v>
      </c>
      <c r="D19" s="8">
        <f t="shared" si="0"/>
        <v>1.2298534629746452E-5</v>
      </c>
      <c r="E19" s="9">
        <v>93687</v>
      </c>
      <c r="F19" s="9">
        <v>0</v>
      </c>
      <c r="G19" s="10">
        <f t="shared" si="1"/>
        <v>0</v>
      </c>
    </row>
    <row r="20" spans="1:7" x14ac:dyDescent="0.25">
      <c r="A20" s="2">
        <v>117</v>
      </c>
      <c r="B20" s="7">
        <v>502347</v>
      </c>
      <c r="C20" s="7">
        <v>4</v>
      </c>
      <c r="D20" s="8">
        <f t="shared" si="0"/>
        <v>7.9625917440008889E-6</v>
      </c>
      <c r="E20" s="9">
        <v>415731</v>
      </c>
      <c r="F20" s="9">
        <v>1</v>
      </c>
      <c r="G20" s="3">
        <f t="shared" si="1"/>
        <v>2.4053986767468194E-6</v>
      </c>
    </row>
    <row r="21" spans="1:7" x14ac:dyDescent="0.25">
      <c r="A21" s="2">
        <v>118</v>
      </c>
      <c r="B21" s="7">
        <v>488566</v>
      </c>
      <c r="C21" s="7">
        <v>0</v>
      </c>
      <c r="D21" s="11">
        <v>0</v>
      </c>
      <c r="E21" s="9">
        <v>477685</v>
      </c>
      <c r="F21" s="9">
        <v>0</v>
      </c>
      <c r="G21" s="10">
        <f t="shared" si="1"/>
        <v>0</v>
      </c>
    </row>
    <row r="22" spans="1:7" x14ac:dyDescent="0.25">
      <c r="A22" s="2">
        <v>119</v>
      </c>
      <c r="B22" s="7">
        <v>402666</v>
      </c>
      <c r="C22" s="7">
        <v>6</v>
      </c>
      <c r="D22" s="8">
        <f t="shared" si="0"/>
        <v>1.4900575907525947E-5</v>
      </c>
      <c r="E22" s="9">
        <v>345096</v>
      </c>
      <c r="F22" s="9">
        <v>0</v>
      </c>
      <c r="G22" s="10">
        <f t="shared" si="1"/>
        <v>0</v>
      </c>
    </row>
    <row r="23" spans="1:7" x14ac:dyDescent="0.25">
      <c r="A23" s="2">
        <v>120</v>
      </c>
      <c r="B23" s="7">
        <v>297049</v>
      </c>
      <c r="C23" s="7">
        <v>1</v>
      </c>
      <c r="D23" s="8">
        <f t="shared" si="0"/>
        <v>3.3664422932554203E-6</v>
      </c>
      <c r="E23" s="9">
        <v>72839</v>
      </c>
      <c r="F23" s="9">
        <v>0</v>
      </c>
      <c r="G23" s="10">
        <f t="shared" si="1"/>
        <v>0</v>
      </c>
    </row>
    <row r="24" spans="1:7" x14ac:dyDescent="0.25">
      <c r="A24" s="2">
        <v>121</v>
      </c>
      <c r="B24" s="7">
        <v>541911</v>
      </c>
      <c r="C24" s="7">
        <v>0</v>
      </c>
      <c r="D24" s="11">
        <v>0</v>
      </c>
      <c r="E24" s="9">
        <v>362267</v>
      </c>
      <c r="F24" s="9">
        <v>0</v>
      </c>
      <c r="G24" s="10">
        <f t="shared" si="1"/>
        <v>0</v>
      </c>
    </row>
    <row r="25" spans="1:7" x14ac:dyDescent="0.25">
      <c r="A25" s="2">
        <v>122</v>
      </c>
      <c r="B25" s="7">
        <v>183304</v>
      </c>
      <c r="C25" s="7">
        <v>5</v>
      </c>
      <c r="D25" s="8">
        <f t="shared" si="0"/>
        <v>2.7276719594256945E-5</v>
      </c>
      <c r="E25" s="9">
        <v>213356</v>
      </c>
      <c r="F25" s="9">
        <v>0</v>
      </c>
      <c r="G25" s="10">
        <f t="shared" si="1"/>
        <v>0</v>
      </c>
    </row>
    <row r="26" spans="1:7" x14ac:dyDescent="0.25">
      <c r="A26" s="2">
        <v>123</v>
      </c>
      <c r="B26" s="7">
        <v>368325</v>
      </c>
      <c r="C26" s="7">
        <v>2</v>
      </c>
      <c r="D26" s="8">
        <f t="shared" si="0"/>
        <v>5.4299723614806324E-6</v>
      </c>
      <c r="E26" s="9">
        <v>58259</v>
      </c>
      <c r="F26" s="9">
        <v>0</v>
      </c>
      <c r="G26" s="10">
        <f t="shared" si="1"/>
        <v>0</v>
      </c>
    </row>
    <row r="27" spans="1:7" x14ac:dyDescent="0.25">
      <c r="A27" s="2">
        <v>124</v>
      </c>
      <c r="B27" s="7">
        <v>232492</v>
      </c>
      <c r="C27" s="7">
        <v>9</v>
      </c>
      <c r="D27" s="8">
        <f t="shared" si="0"/>
        <v>3.8710260159335129E-5</v>
      </c>
      <c r="E27" s="9">
        <v>85466</v>
      </c>
      <c r="F27" s="9">
        <v>0</v>
      </c>
      <c r="G27" s="10">
        <f t="shared" si="1"/>
        <v>0</v>
      </c>
    </row>
    <row r="28" spans="1:7" x14ac:dyDescent="0.25">
      <c r="A28" s="2">
        <v>125</v>
      </c>
      <c r="B28" s="7">
        <v>627668</v>
      </c>
      <c r="C28" s="7">
        <v>26</v>
      </c>
      <c r="D28" s="8">
        <f t="shared" si="0"/>
        <v>4.1422314844200391E-5</v>
      </c>
      <c r="E28" s="9">
        <v>432058</v>
      </c>
      <c r="F28" s="9">
        <v>0</v>
      </c>
      <c r="G28" s="10">
        <f t="shared" si="1"/>
        <v>0</v>
      </c>
    </row>
    <row r="29" spans="1:7" x14ac:dyDescent="0.25">
      <c r="A29" s="2">
        <v>126</v>
      </c>
      <c r="B29" s="7">
        <v>617961</v>
      </c>
      <c r="C29" s="7">
        <v>35</v>
      </c>
      <c r="D29" s="8">
        <f t="shared" si="0"/>
        <v>5.6636274578067949E-5</v>
      </c>
      <c r="E29" s="9">
        <v>511104</v>
      </c>
      <c r="F29" s="9">
        <v>2</v>
      </c>
      <c r="G29" s="3">
        <f t="shared" si="1"/>
        <v>3.9130902651804904E-6</v>
      </c>
    </row>
    <row r="30" spans="1:7" x14ac:dyDescent="0.25">
      <c r="A30" s="2">
        <v>127</v>
      </c>
      <c r="B30" s="7">
        <v>439312</v>
      </c>
      <c r="C30" s="7">
        <v>0</v>
      </c>
      <c r="D30" s="11">
        <v>0</v>
      </c>
      <c r="E30" s="9">
        <v>221199</v>
      </c>
      <c r="F30" s="9">
        <v>0</v>
      </c>
      <c r="G30" s="10">
        <f t="shared" si="1"/>
        <v>0</v>
      </c>
    </row>
    <row r="31" spans="1:7" x14ac:dyDescent="0.25">
      <c r="A31" s="2">
        <v>128</v>
      </c>
      <c r="B31" s="7">
        <v>377014</v>
      </c>
      <c r="C31" s="7">
        <v>0</v>
      </c>
      <c r="D31" s="11">
        <v>0</v>
      </c>
      <c r="E31" s="9">
        <v>241239</v>
      </c>
      <c r="F31" s="9">
        <v>0</v>
      </c>
      <c r="G31" s="10">
        <f t="shared" si="1"/>
        <v>0</v>
      </c>
    </row>
    <row r="32" spans="1:7" x14ac:dyDescent="0.25">
      <c r="A32" s="2">
        <v>129</v>
      </c>
      <c r="B32" s="7">
        <v>250615</v>
      </c>
      <c r="C32" s="7">
        <v>9</v>
      </c>
      <c r="D32" s="8">
        <f t="shared" si="0"/>
        <v>3.5911012514905415E-5</v>
      </c>
      <c r="E32" s="9">
        <v>179040</v>
      </c>
      <c r="F32" s="9">
        <v>0</v>
      </c>
      <c r="G32" s="10">
        <f t="shared" si="1"/>
        <v>0</v>
      </c>
    </row>
    <row r="33" spans="1:7" x14ac:dyDescent="0.25">
      <c r="A33" s="2">
        <v>130</v>
      </c>
      <c r="B33" s="7">
        <v>360662</v>
      </c>
      <c r="C33" s="7">
        <v>7</v>
      </c>
      <c r="D33" s="8">
        <f t="shared" si="0"/>
        <v>1.9408565555140491E-5</v>
      </c>
      <c r="E33" s="9">
        <v>268604</v>
      </c>
      <c r="F33" s="9">
        <v>0</v>
      </c>
      <c r="G33" s="10">
        <f t="shared" si="1"/>
        <v>0</v>
      </c>
    </row>
    <row r="34" spans="1:7" x14ac:dyDescent="0.25">
      <c r="A34" s="2">
        <v>131</v>
      </c>
      <c r="B34" s="7">
        <v>402332</v>
      </c>
      <c r="C34" s="7">
        <v>17</v>
      </c>
      <c r="D34" s="8">
        <f t="shared" si="0"/>
        <v>4.225276849469569E-5</v>
      </c>
      <c r="E34" s="9">
        <v>399522</v>
      </c>
      <c r="F34" s="9">
        <v>0</v>
      </c>
      <c r="G34" s="10">
        <f t="shared" si="1"/>
        <v>0</v>
      </c>
    </row>
    <row r="35" spans="1:7" x14ac:dyDescent="0.25">
      <c r="A35" s="2">
        <v>132</v>
      </c>
      <c r="B35" s="7">
        <v>913582</v>
      </c>
      <c r="C35" s="7">
        <v>0</v>
      </c>
      <c r="D35" s="11">
        <v>0</v>
      </c>
      <c r="E35" s="9">
        <v>701360</v>
      </c>
      <c r="F35" s="9">
        <v>0</v>
      </c>
      <c r="G35" s="10">
        <f t="shared" si="1"/>
        <v>0</v>
      </c>
    </row>
    <row r="36" spans="1:7" x14ac:dyDescent="0.25">
      <c r="A36" s="2">
        <v>201</v>
      </c>
      <c r="B36" s="7">
        <v>826648</v>
      </c>
      <c r="C36" s="7">
        <v>24</v>
      </c>
      <c r="D36" s="8">
        <f t="shared" si="0"/>
        <v>2.9032492199604722E-5</v>
      </c>
      <c r="E36" s="9">
        <v>652342</v>
      </c>
      <c r="F36" s="9">
        <v>0</v>
      </c>
      <c r="G36" s="10">
        <f t="shared" si="1"/>
        <v>0</v>
      </c>
    </row>
    <row r="37" spans="1:7" x14ac:dyDescent="0.25">
      <c r="A37" s="2">
        <v>202</v>
      </c>
      <c r="B37" s="7">
        <v>498180</v>
      </c>
      <c r="C37" s="7">
        <v>20</v>
      </c>
      <c r="D37" s="8">
        <f t="shared" si="0"/>
        <v>4.0145326085831103E-5</v>
      </c>
      <c r="E37" s="9">
        <v>413751</v>
      </c>
      <c r="F37" s="9">
        <v>0</v>
      </c>
      <c r="G37" s="10">
        <f t="shared" si="1"/>
        <v>0</v>
      </c>
    </row>
    <row r="38" spans="1:7" x14ac:dyDescent="0.25">
      <c r="A38" s="2">
        <v>203</v>
      </c>
      <c r="B38" s="7">
        <v>374104</v>
      </c>
      <c r="C38" s="7">
        <v>8</v>
      </c>
      <c r="D38" s="8">
        <f t="shared" si="0"/>
        <v>2.1384199215964103E-5</v>
      </c>
      <c r="E38" s="9">
        <v>306873</v>
      </c>
      <c r="F38" s="9">
        <v>0</v>
      </c>
      <c r="G38" s="10">
        <f t="shared" si="1"/>
        <v>0</v>
      </c>
    </row>
    <row r="39" spans="1:7" x14ac:dyDescent="0.25">
      <c r="A39" s="2">
        <v>204</v>
      </c>
      <c r="B39" s="7">
        <v>435220</v>
      </c>
      <c r="C39" s="7">
        <v>48</v>
      </c>
      <c r="D39" s="8">
        <f t="shared" si="0"/>
        <v>1.1028296782642858E-4</v>
      </c>
      <c r="E39" s="9">
        <v>345571</v>
      </c>
      <c r="F39" s="9">
        <v>0</v>
      </c>
      <c r="G39" s="10">
        <f t="shared" si="1"/>
        <v>0</v>
      </c>
    </row>
    <row r="40" spans="1:7" x14ac:dyDescent="0.25">
      <c r="A40" s="2">
        <v>205</v>
      </c>
      <c r="B40" s="7">
        <v>350536</v>
      </c>
      <c r="C40" s="7">
        <v>15</v>
      </c>
      <c r="D40" s="8">
        <f t="shared" si="0"/>
        <v>4.2790695027280339E-5</v>
      </c>
      <c r="E40" s="9">
        <v>293965</v>
      </c>
      <c r="F40" s="9">
        <v>0</v>
      </c>
      <c r="G40" s="10">
        <f t="shared" si="1"/>
        <v>0</v>
      </c>
    </row>
    <row r="41" spans="1:7" x14ac:dyDescent="0.25">
      <c r="A41" s="2">
        <v>206</v>
      </c>
      <c r="B41" s="7">
        <v>149732</v>
      </c>
      <c r="C41" s="7">
        <v>0</v>
      </c>
      <c r="D41" s="11">
        <v>0</v>
      </c>
      <c r="E41" s="9">
        <v>113295</v>
      </c>
      <c r="F41" s="9">
        <v>0</v>
      </c>
      <c r="G41" s="10">
        <f t="shared" si="1"/>
        <v>0</v>
      </c>
    </row>
    <row r="42" spans="1:7" x14ac:dyDescent="0.25">
      <c r="A42" s="2">
        <v>207</v>
      </c>
      <c r="B42" s="7">
        <v>423783</v>
      </c>
      <c r="C42" s="7">
        <v>83</v>
      </c>
      <c r="D42" s="8">
        <f t="shared" si="0"/>
        <v>1.9583577699091914E-4</v>
      </c>
      <c r="E42" s="9">
        <v>317267</v>
      </c>
      <c r="F42" s="9">
        <v>3</v>
      </c>
      <c r="G42" s="3">
        <f t="shared" si="1"/>
        <v>9.4557133785028275E-6</v>
      </c>
    </row>
    <row r="43" spans="1:7" x14ac:dyDescent="0.25">
      <c r="A43" s="2">
        <v>208</v>
      </c>
      <c r="B43" s="7">
        <v>634848</v>
      </c>
      <c r="C43" s="7">
        <v>14</v>
      </c>
      <c r="D43" s="8">
        <f t="shared" si="0"/>
        <v>2.2052279655358144E-5</v>
      </c>
      <c r="E43" s="9">
        <v>492143</v>
      </c>
      <c r="F43" s="9">
        <v>3</v>
      </c>
      <c r="G43" s="3">
        <f t="shared" si="1"/>
        <v>6.0957706527260131E-6</v>
      </c>
    </row>
    <row r="44" spans="1:7" x14ac:dyDescent="0.25">
      <c r="A44" s="2">
        <v>209</v>
      </c>
      <c r="B44" s="7">
        <v>397424</v>
      </c>
      <c r="C44" s="7">
        <v>1</v>
      </c>
      <c r="D44" s="8">
        <f t="shared" si="0"/>
        <v>2.5162011904582817E-6</v>
      </c>
      <c r="E44" s="9">
        <v>371934</v>
      </c>
      <c r="F44" s="9">
        <v>1</v>
      </c>
      <c r="G44" s="3">
        <f t="shared" si="1"/>
        <v>2.6886454470194544E-6</v>
      </c>
    </row>
    <row r="45" spans="1:7" x14ac:dyDescent="0.25">
      <c r="A45" s="2">
        <v>210</v>
      </c>
      <c r="B45" s="7">
        <v>384197</v>
      </c>
      <c r="C45" s="7">
        <v>31</v>
      </c>
      <c r="D45" s="8">
        <f t="shared" si="0"/>
        <v>8.0684517075310753E-5</v>
      </c>
      <c r="E45" s="9">
        <v>364201</v>
      </c>
      <c r="F45" s="9">
        <v>0</v>
      </c>
      <c r="G45" s="10">
        <f t="shared" si="1"/>
        <v>0</v>
      </c>
    </row>
    <row r="46" spans="1:7" x14ac:dyDescent="0.25">
      <c r="A46" s="2">
        <v>211</v>
      </c>
      <c r="B46" s="7">
        <v>332645</v>
      </c>
      <c r="C46" s="7">
        <v>10</v>
      </c>
      <c r="D46" s="8">
        <f t="shared" si="0"/>
        <v>3.006162633627593E-5</v>
      </c>
      <c r="E46" s="9">
        <v>372320</v>
      </c>
      <c r="F46" s="9">
        <v>0</v>
      </c>
      <c r="G46" s="10">
        <f t="shared" si="1"/>
        <v>0</v>
      </c>
    </row>
    <row r="47" spans="1:7" x14ac:dyDescent="0.25">
      <c r="A47" s="2">
        <v>212</v>
      </c>
      <c r="B47" s="7">
        <v>279414</v>
      </c>
      <c r="C47" s="7">
        <v>37</v>
      </c>
      <c r="D47" s="8">
        <f t="shared" si="0"/>
        <v>1.3241122651823925E-4</v>
      </c>
      <c r="E47" s="9">
        <v>337946</v>
      </c>
      <c r="F47" s="9">
        <v>0</v>
      </c>
      <c r="G47" s="10">
        <f t="shared" si="1"/>
        <v>0</v>
      </c>
    </row>
    <row r="48" spans="1:7" x14ac:dyDescent="0.25">
      <c r="A48" s="2">
        <v>213</v>
      </c>
      <c r="B48" s="7">
        <v>286360</v>
      </c>
      <c r="C48" s="7">
        <v>44</v>
      </c>
      <c r="D48" s="8">
        <f t="shared" si="0"/>
        <v>1.5364094142287246E-4</v>
      </c>
      <c r="E48" s="9">
        <v>160610</v>
      </c>
      <c r="F48" s="9">
        <v>0</v>
      </c>
      <c r="G48" s="10">
        <f t="shared" si="1"/>
        <v>0</v>
      </c>
    </row>
    <row r="49" spans="1:7" x14ac:dyDescent="0.25">
      <c r="A49" s="2">
        <v>214</v>
      </c>
      <c r="B49" s="7">
        <v>291262</v>
      </c>
      <c r="C49" s="7">
        <v>10</v>
      </c>
      <c r="D49" s="8">
        <f t="shared" si="0"/>
        <v>3.4332759979560887E-5</v>
      </c>
      <c r="E49" s="9">
        <v>225429</v>
      </c>
      <c r="F49" s="9">
        <v>1</v>
      </c>
      <c r="G49" s="3">
        <f t="shared" si="1"/>
        <v>4.4359766579129676E-6</v>
      </c>
    </row>
    <row r="50" spans="1:7" x14ac:dyDescent="0.25">
      <c r="A50" s="2">
        <v>215</v>
      </c>
      <c r="B50" s="7">
        <v>383255</v>
      </c>
      <c r="C50" s="7">
        <v>14</v>
      </c>
      <c r="D50" s="8">
        <f t="shared" si="0"/>
        <v>3.6528536618716158E-5</v>
      </c>
      <c r="E50" s="9">
        <v>270683</v>
      </c>
      <c r="F50" s="9">
        <v>3</v>
      </c>
      <c r="G50" s="3">
        <f t="shared" si="1"/>
        <v>1.1083013619236251E-5</v>
      </c>
    </row>
    <row r="51" spans="1:7" x14ac:dyDescent="0.25">
      <c r="A51" s="2">
        <v>216</v>
      </c>
      <c r="B51" s="7">
        <v>559036</v>
      </c>
      <c r="C51" s="7">
        <v>32</v>
      </c>
      <c r="D51" s="8">
        <f t="shared" si="0"/>
        <v>5.7239755888082702E-5</v>
      </c>
      <c r="E51" s="9">
        <v>495126</v>
      </c>
      <c r="F51" s="9">
        <v>0</v>
      </c>
      <c r="G51" s="10">
        <f t="shared" si="1"/>
        <v>0</v>
      </c>
    </row>
    <row r="52" spans="1:7" x14ac:dyDescent="0.25">
      <c r="A52" s="2">
        <v>217</v>
      </c>
      <c r="B52" s="7">
        <v>606864</v>
      </c>
      <c r="C52" s="7">
        <v>25</v>
      </c>
      <c r="D52" s="8">
        <f t="shared" si="0"/>
        <v>4.1194542882341795E-5</v>
      </c>
      <c r="E52" s="9">
        <v>585385</v>
      </c>
      <c r="F52" s="9">
        <v>1</v>
      </c>
      <c r="G52" s="3">
        <f t="shared" si="1"/>
        <v>1.7082759993711759E-6</v>
      </c>
    </row>
    <row r="53" spans="1:7" x14ac:dyDescent="0.25">
      <c r="A53" s="2">
        <v>218</v>
      </c>
      <c r="B53" s="7">
        <v>480255</v>
      </c>
      <c r="C53" s="7">
        <v>61</v>
      </c>
      <c r="D53" s="8">
        <f t="shared" si="0"/>
        <v>1.270077903288848E-4</v>
      </c>
      <c r="E53" s="9">
        <v>347804</v>
      </c>
      <c r="F53" s="9">
        <v>0</v>
      </c>
      <c r="G53" s="10">
        <f t="shared" si="1"/>
        <v>0</v>
      </c>
    </row>
    <row r="54" spans="1:7" x14ac:dyDescent="0.25">
      <c r="A54" s="2">
        <v>219</v>
      </c>
      <c r="B54" s="7">
        <v>402666</v>
      </c>
      <c r="C54" s="7">
        <v>6</v>
      </c>
      <c r="D54" s="8">
        <f t="shared" si="0"/>
        <v>1.4900575907525947E-5</v>
      </c>
      <c r="E54" s="9">
        <v>345096</v>
      </c>
      <c r="F54" s="9">
        <v>0</v>
      </c>
      <c r="G54" s="10">
        <f t="shared" si="1"/>
        <v>0</v>
      </c>
    </row>
    <row r="55" spans="1:7" x14ac:dyDescent="0.25">
      <c r="A55" s="2">
        <v>220</v>
      </c>
      <c r="B55" s="7">
        <v>248002</v>
      </c>
      <c r="C55" s="7">
        <v>11</v>
      </c>
      <c r="D55" s="8">
        <f t="shared" si="0"/>
        <v>4.4353497381367057E-5</v>
      </c>
      <c r="E55" s="9">
        <v>201067</v>
      </c>
      <c r="F55" s="9">
        <v>0</v>
      </c>
      <c r="G55" s="10">
        <f t="shared" si="1"/>
        <v>0</v>
      </c>
    </row>
    <row r="56" spans="1:7" x14ac:dyDescent="0.25">
      <c r="A56" s="2">
        <v>221</v>
      </c>
      <c r="B56" s="7">
        <v>395926</v>
      </c>
      <c r="C56" s="7">
        <v>0</v>
      </c>
      <c r="D56" s="11">
        <v>0</v>
      </c>
      <c r="E56" s="9">
        <v>322704</v>
      </c>
      <c r="F56" s="9">
        <v>21</v>
      </c>
      <c r="G56" s="3">
        <f t="shared" si="1"/>
        <v>6.5072997982501817E-5</v>
      </c>
    </row>
    <row r="57" spans="1:7" x14ac:dyDescent="0.25">
      <c r="A57" s="2">
        <v>222</v>
      </c>
      <c r="B57" s="7">
        <v>270871</v>
      </c>
      <c r="C57" s="7">
        <v>4</v>
      </c>
      <c r="D57" s="8">
        <f t="shared" si="0"/>
        <v>1.4767067962046648E-5</v>
      </c>
      <c r="E57" s="9">
        <v>224213</v>
      </c>
      <c r="F57" s="9">
        <v>4</v>
      </c>
      <c r="G57" s="3">
        <f t="shared" si="1"/>
        <v>1.7840019624511806E-5</v>
      </c>
    </row>
    <row r="58" spans="1:7" x14ac:dyDescent="0.25">
      <c r="A58" s="2">
        <v>223</v>
      </c>
      <c r="B58" s="7">
        <v>418172</v>
      </c>
      <c r="C58" s="7">
        <v>3</v>
      </c>
      <c r="D58" s="8">
        <f t="shared" si="0"/>
        <v>7.174055744857327E-6</v>
      </c>
      <c r="E58" s="9">
        <v>341782</v>
      </c>
      <c r="F58" s="9">
        <v>0</v>
      </c>
      <c r="G58" s="10">
        <f t="shared" si="1"/>
        <v>0</v>
      </c>
    </row>
    <row r="59" spans="1:7" x14ac:dyDescent="0.25">
      <c r="A59" s="2">
        <v>224</v>
      </c>
      <c r="B59" s="7">
        <v>544466</v>
      </c>
      <c r="C59" s="7">
        <v>24</v>
      </c>
      <c r="D59" s="8">
        <f t="shared" si="0"/>
        <v>4.4078915959708553E-5</v>
      </c>
      <c r="E59" s="9">
        <v>486706</v>
      </c>
      <c r="F59" s="9">
        <v>0</v>
      </c>
      <c r="G59" s="10">
        <f t="shared" si="1"/>
        <v>0</v>
      </c>
    </row>
    <row r="60" spans="1:7" x14ac:dyDescent="0.25">
      <c r="A60" s="2">
        <v>225</v>
      </c>
      <c r="B60" s="7">
        <v>524917</v>
      </c>
      <c r="C60" s="7">
        <v>59</v>
      </c>
      <c r="D60" s="8">
        <f t="shared" si="0"/>
        <v>1.1239240582066125E-4</v>
      </c>
      <c r="E60" s="9">
        <v>519736</v>
      </c>
      <c r="F60" s="9">
        <v>0</v>
      </c>
      <c r="G60" s="10">
        <f t="shared" si="1"/>
        <v>0</v>
      </c>
    </row>
    <row r="61" spans="1:7" x14ac:dyDescent="0.25">
      <c r="A61" s="2">
        <v>226</v>
      </c>
      <c r="B61" s="7">
        <v>336772</v>
      </c>
      <c r="C61" s="7">
        <v>20</v>
      </c>
      <c r="D61" s="8">
        <f t="shared" si="0"/>
        <v>5.9385596634889106E-5</v>
      </c>
      <c r="E61" s="9">
        <v>382574</v>
      </c>
      <c r="F61" s="9">
        <v>1</v>
      </c>
      <c r="G61" s="3">
        <f t="shared" si="1"/>
        <v>2.6138699782396652E-6</v>
      </c>
    </row>
    <row r="62" spans="1:7" x14ac:dyDescent="0.25">
      <c r="A62" s="2">
        <v>227</v>
      </c>
      <c r="B62" s="7">
        <v>352926</v>
      </c>
      <c r="C62" s="7">
        <v>13</v>
      </c>
      <c r="D62" s="8">
        <f t="shared" si="0"/>
        <v>3.6834238845816877E-5</v>
      </c>
      <c r="E62" s="9">
        <v>329192</v>
      </c>
      <c r="F62" s="9">
        <v>2</v>
      </c>
      <c r="G62" s="3">
        <f t="shared" si="1"/>
        <v>6.0754633299993252E-6</v>
      </c>
    </row>
    <row r="63" spans="1:7" x14ac:dyDescent="0.25">
      <c r="A63" s="2">
        <v>228</v>
      </c>
      <c r="B63" s="7">
        <v>707014</v>
      </c>
      <c r="C63" s="7">
        <v>13</v>
      </c>
      <c r="D63" s="8">
        <f t="shared" si="0"/>
        <v>1.8387019895970364E-5</v>
      </c>
      <c r="E63" s="9">
        <v>710081</v>
      </c>
      <c r="F63" s="9">
        <v>0</v>
      </c>
      <c r="G63" s="10">
        <f t="shared" si="1"/>
        <v>0</v>
      </c>
    </row>
    <row r="64" spans="1:7" x14ac:dyDescent="0.25">
      <c r="A64" s="2">
        <v>229</v>
      </c>
      <c r="B64" s="7">
        <v>645554</v>
      </c>
      <c r="C64" s="7">
        <v>12</v>
      </c>
      <c r="D64" s="8">
        <f t="shared" si="0"/>
        <v>1.8588512299932977E-5</v>
      </c>
      <c r="E64" s="9">
        <v>654208</v>
      </c>
      <c r="F64" s="9">
        <v>4</v>
      </c>
      <c r="G64" s="3">
        <f t="shared" si="1"/>
        <v>6.1142446614781746E-6</v>
      </c>
    </row>
    <row r="65" spans="1:7" x14ac:dyDescent="0.25">
      <c r="A65" s="2">
        <v>230</v>
      </c>
      <c r="B65" s="7">
        <v>814824</v>
      </c>
      <c r="C65" s="7">
        <v>39</v>
      </c>
      <c r="D65" s="8">
        <f t="shared" si="0"/>
        <v>4.7861951414494498E-5</v>
      </c>
      <c r="E65" s="9">
        <v>825272</v>
      </c>
      <c r="F65" s="9">
        <v>0</v>
      </c>
      <c r="G65" s="10">
        <f t="shared" si="1"/>
        <v>0</v>
      </c>
    </row>
    <row r="66" spans="1:7" x14ac:dyDescent="0.25">
      <c r="A66" s="2">
        <v>231</v>
      </c>
      <c r="B66" s="7">
        <v>624097</v>
      </c>
      <c r="C66" s="7">
        <v>21</v>
      </c>
      <c r="D66" s="8">
        <f t="shared" si="0"/>
        <v>3.3648049417723874E-5</v>
      </c>
      <c r="E66" s="9">
        <v>622368</v>
      </c>
      <c r="F66" s="9">
        <v>0</v>
      </c>
      <c r="G66" s="10">
        <f t="shared" si="1"/>
        <v>0</v>
      </c>
    </row>
    <row r="67" spans="1:7" x14ac:dyDescent="0.25">
      <c r="A67" s="2">
        <v>232</v>
      </c>
      <c r="B67" s="7">
        <v>208666</v>
      </c>
      <c r="C67" s="7">
        <v>6</v>
      </c>
      <c r="D67" s="8">
        <f t="shared" si="0"/>
        <v>2.8753672085529977E-5</v>
      </c>
      <c r="E67" s="9">
        <v>198949</v>
      </c>
      <c r="F67" s="9">
        <v>0</v>
      </c>
      <c r="G67" s="10">
        <f t="shared" si="1"/>
        <v>0</v>
      </c>
    </row>
    <row r="68" spans="1:7" x14ac:dyDescent="0.25">
      <c r="A68" s="2">
        <v>301</v>
      </c>
      <c r="B68" s="7">
        <v>202566</v>
      </c>
      <c r="C68" s="7">
        <v>7</v>
      </c>
      <c r="D68" s="8">
        <f t="shared" si="0"/>
        <v>3.4556041263387963E-5</v>
      </c>
      <c r="E68" s="9">
        <v>98508</v>
      </c>
      <c r="F68" s="9">
        <v>0</v>
      </c>
      <c r="G68" s="10">
        <f t="shared" si="1"/>
        <v>0</v>
      </c>
    </row>
    <row r="69" spans="1:7" x14ac:dyDescent="0.25">
      <c r="A69" s="2">
        <v>302</v>
      </c>
      <c r="B69" s="7">
        <v>261335</v>
      </c>
      <c r="C69" s="7">
        <v>3</v>
      </c>
      <c r="D69" s="8">
        <f t="shared" ref="D69:D132" si="2">-LN(1-(C69/(C69+B69)))</f>
        <v>1.1479452736311375E-5</v>
      </c>
      <c r="E69" s="9">
        <v>424061</v>
      </c>
      <c r="F69" s="9">
        <v>4</v>
      </c>
      <c r="G69" s="3">
        <f t="shared" si="1"/>
        <v>9.4325607280975062E-6</v>
      </c>
    </row>
    <row r="70" spans="1:7" x14ac:dyDescent="0.25">
      <c r="A70" s="2">
        <v>303</v>
      </c>
      <c r="B70" s="7">
        <v>322239</v>
      </c>
      <c r="C70" s="7">
        <v>31</v>
      </c>
      <c r="D70" s="8">
        <f t="shared" si="2"/>
        <v>9.6197260314103051E-5</v>
      </c>
      <c r="E70" s="9">
        <v>299367</v>
      </c>
      <c r="F70" s="9">
        <v>0</v>
      </c>
      <c r="G70" s="10">
        <f t="shared" si="1"/>
        <v>0</v>
      </c>
    </row>
    <row r="71" spans="1:7" x14ac:dyDescent="0.25">
      <c r="A71" s="2">
        <v>304</v>
      </c>
      <c r="B71" s="7">
        <v>403911</v>
      </c>
      <c r="C71" s="7">
        <v>17</v>
      </c>
      <c r="D71" s="8">
        <f t="shared" si="2"/>
        <v>4.2087594192715815E-5</v>
      </c>
      <c r="E71" s="9">
        <v>378702</v>
      </c>
      <c r="F71" s="9">
        <v>0</v>
      </c>
      <c r="G71" s="10">
        <f t="shared" ref="G71:G134" si="3">-LN(1-(F71/(F71+E71)))</f>
        <v>0</v>
      </c>
    </row>
    <row r="72" spans="1:7" x14ac:dyDescent="0.25">
      <c r="A72" s="2">
        <v>305</v>
      </c>
      <c r="B72" s="7">
        <v>154378</v>
      </c>
      <c r="C72" s="7">
        <v>3</v>
      </c>
      <c r="D72" s="8">
        <f t="shared" si="2"/>
        <v>1.9432631923902064E-5</v>
      </c>
      <c r="E72" s="9">
        <v>56536</v>
      </c>
      <c r="F72" s="9">
        <v>1</v>
      </c>
      <c r="G72" s="3">
        <f t="shared" si="3"/>
        <v>1.7687688484903053E-5</v>
      </c>
    </row>
    <row r="73" spans="1:7" x14ac:dyDescent="0.25">
      <c r="A73" s="2">
        <v>306</v>
      </c>
      <c r="B73" s="7">
        <v>360433</v>
      </c>
      <c r="C73" s="7">
        <v>5</v>
      </c>
      <c r="D73" s="8">
        <f t="shared" si="2"/>
        <v>1.3872107492356062E-5</v>
      </c>
      <c r="E73" s="9">
        <v>303618</v>
      </c>
      <c r="F73" s="9">
        <v>0</v>
      </c>
      <c r="G73" s="10">
        <f t="shared" si="3"/>
        <v>0</v>
      </c>
    </row>
    <row r="74" spans="1:7" x14ac:dyDescent="0.25">
      <c r="A74" s="2">
        <v>307</v>
      </c>
      <c r="B74" s="7">
        <v>349619</v>
      </c>
      <c r="C74" s="7">
        <v>19</v>
      </c>
      <c r="D74" s="8">
        <f t="shared" si="2"/>
        <v>5.4343395932197372E-5</v>
      </c>
      <c r="E74" s="9">
        <v>337566</v>
      </c>
      <c r="F74" s="9">
        <v>1</v>
      </c>
      <c r="G74" s="3">
        <f t="shared" si="3"/>
        <v>2.9623792645771276E-6</v>
      </c>
    </row>
    <row r="75" spans="1:7" x14ac:dyDescent="0.25">
      <c r="A75" s="2">
        <v>308</v>
      </c>
      <c r="B75" s="7">
        <v>249354</v>
      </c>
      <c r="C75" s="7">
        <v>12</v>
      </c>
      <c r="D75" s="8">
        <f t="shared" si="2"/>
        <v>4.8123195389445976E-5</v>
      </c>
      <c r="E75" s="9">
        <v>211116</v>
      </c>
      <c r="F75" s="9">
        <v>1</v>
      </c>
      <c r="G75" s="3">
        <f t="shared" si="3"/>
        <v>4.7367211942737216E-6</v>
      </c>
    </row>
    <row r="76" spans="1:7" x14ac:dyDescent="0.25">
      <c r="A76" s="2">
        <v>309</v>
      </c>
      <c r="B76" s="7">
        <v>207550</v>
      </c>
      <c r="C76" s="7">
        <v>6</v>
      </c>
      <c r="D76" s="8">
        <f t="shared" si="2"/>
        <v>2.8908278851218376E-5</v>
      </c>
      <c r="E76" s="9">
        <v>84001</v>
      </c>
      <c r="F76" s="9">
        <v>7</v>
      </c>
      <c r="G76" s="3">
        <f t="shared" si="3"/>
        <v>8.3328869334956858E-5</v>
      </c>
    </row>
    <row r="77" spans="1:7" x14ac:dyDescent="0.25">
      <c r="A77" s="2">
        <v>310</v>
      </c>
      <c r="B77" s="7">
        <v>162636</v>
      </c>
      <c r="C77" s="7">
        <v>6</v>
      </c>
      <c r="D77" s="8">
        <f t="shared" si="2"/>
        <v>3.6891520488240435E-5</v>
      </c>
      <c r="E77" s="9">
        <v>72545</v>
      </c>
      <c r="F77" s="9">
        <v>0</v>
      </c>
      <c r="G77" s="10">
        <f t="shared" si="3"/>
        <v>0</v>
      </c>
    </row>
    <row r="78" spans="1:7" x14ac:dyDescent="0.25">
      <c r="A78" s="2">
        <v>311</v>
      </c>
      <c r="B78" s="7">
        <v>581593</v>
      </c>
      <c r="C78" s="7">
        <v>158</v>
      </c>
      <c r="D78" s="8">
        <f t="shared" si="2"/>
        <v>2.7163074889540183E-4</v>
      </c>
      <c r="E78" s="9">
        <v>571550</v>
      </c>
      <c r="F78" s="9">
        <v>0</v>
      </c>
      <c r="G78" s="10">
        <f t="shared" si="3"/>
        <v>0</v>
      </c>
    </row>
    <row r="79" spans="1:7" x14ac:dyDescent="0.25">
      <c r="A79" s="2">
        <v>312</v>
      </c>
      <c r="B79" s="7">
        <v>295854</v>
      </c>
      <c r="C79" s="7">
        <v>31</v>
      </c>
      <c r="D79" s="8">
        <f t="shared" si="2"/>
        <v>1.0477592326468175E-4</v>
      </c>
      <c r="E79" s="9">
        <v>119202</v>
      </c>
      <c r="F79" s="9">
        <v>0</v>
      </c>
      <c r="G79" s="10">
        <f t="shared" si="3"/>
        <v>0</v>
      </c>
    </row>
    <row r="80" spans="1:7" x14ac:dyDescent="0.25">
      <c r="A80" s="2">
        <v>313</v>
      </c>
      <c r="B80" s="7">
        <v>266957</v>
      </c>
      <c r="C80" s="7">
        <v>8</v>
      </c>
      <c r="D80" s="8">
        <f t="shared" si="2"/>
        <v>2.9966924009864612E-5</v>
      </c>
      <c r="E80" s="9">
        <v>172473</v>
      </c>
      <c r="F80" s="9">
        <v>1</v>
      </c>
      <c r="G80" s="3">
        <f t="shared" si="3"/>
        <v>5.7979921553789835E-6</v>
      </c>
    </row>
    <row r="81" spans="1:7" x14ac:dyDescent="0.25">
      <c r="A81" s="2">
        <v>314</v>
      </c>
      <c r="B81" s="7">
        <v>214381</v>
      </c>
      <c r="C81" s="7">
        <v>23</v>
      </c>
      <c r="D81" s="8">
        <f t="shared" si="2"/>
        <v>1.0727987229986545E-4</v>
      </c>
      <c r="E81" s="9">
        <v>161280</v>
      </c>
      <c r="F81" s="9">
        <v>2</v>
      </c>
      <c r="G81" s="3">
        <f t="shared" si="3"/>
        <v>1.240071676163722E-5</v>
      </c>
    </row>
    <row r="82" spans="1:7" x14ac:dyDescent="0.25">
      <c r="A82" s="2">
        <v>315</v>
      </c>
      <c r="B82" s="7">
        <v>543217</v>
      </c>
      <c r="C82" s="7">
        <v>6</v>
      </c>
      <c r="D82" s="8">
        <f t="shared" si="2"/>
        <v>1.1045248702319132E-5</v>
      </c>
      <c r="E82" s="9">
        <v>506343</v>
      </c>
      <c r="F82" s="9">
        <v>0</v>
      </c>
      <c r="G82" s="10">
        <f t="shared" si="3"/>
        <v>0</v>
      </c>
    </row>
    <row r="83" spans="1:7" x14ac:dyDescent="0.25">
      <c r="A83" s="2">
        <v>316</v>
      </c>
      <c r="B83" s="7">
        <v>329201</v>
      </c>
      <c r="C83" s="7">
        <v>6</v>
      </c>
      <c r="D83" s="8">
        <f t="shared" si="2"/>
        <v>1.8225780975272512E-5</v>
      </c>
      <c r="E83" s="9">
        <v>317669</v>
      </c>
      <c r="F83" s="9">
        <v>4</v>
      </c>
      <c r="G83" s="3">
        <f t="shared" si="3"/>
        <v>1.2591643555872118E-5</v>
      </c>
    </row>
    <row r="84" spans="1:7" x14ac:dyDescent="0.25">
      <c r="A84" s="2">
        <v>317</v>
      </c>
      <c r="B84" s="7">
        <v>89797</v>
      </c>
      <c r="C84" s="7">
        <v>6</v>
      </c>
      <c r="D84" s="8">
        <f t="shared" si="2"/>
        <v>6.6815144791009779E-5</v>
      </c>
      <c r="E84" s="9">
        <v>59710</v>
      </c>
      <c r="F84" s="9">
        <v>1</v>
      </c>
      <c r="G84" s="3">
        <f t="shared" si="3"/>
        <v>1.6747473225323847E-5</v>
      </c>
    </row>
    <row r="85" spans="1:7" x14ac:dyDescent="0.25">
      <c r="A85" s="2">
        <v>318</v>
      </c>
      <c r="B85" s="7">
        <v>284739</v>
      </c>
      <c r="C85" s="7">
        <v>29</v>
      </c>
      <c r="D85" s="8">
        <f t="shared" si="2"/>
        <v>1.0184247085655857E-4</v>
      </c>
      <c r="E85" s="9">
        <v>276781</v>
      </c>
      <c r="F85" s="9">
        <v>6</v>
      </c>
      <c r="G85" s="3">
        <f t="shared" si="3"/>
        <v>2.1677553616674696E-5</v>
      </c>
    </row>
    <row r="86" spans="1:7" x14ac:dyDescent="0.25">
      <c r="A86" s="2">
        <v>319</v>
      </c>
      <c r="B86" s="7">
        <v>545734</v>
      </c>
      <c r="C86" s="7">
        <v>21</v>
      </c>
      <c r="D86" s="8">
        <f t="shared" si="2"/>
        <v>3.8479544920038815E-5</v>
      </c>
      <c r="E86" s="9">
        <v>547948</v>
      </c>
      <c r="F86" s="9">
        <v>4</v>
      </c>
      <c r="G86" s="3">
        <f t="shared" si="3"/>
        <v>7.2999361255865786E-6</v>
      </c>
    </row>
    <row r="87" spans="1:7" x14ac:dyDescent="0.25">
      <c r="A87" s="2">
        <v>320</v>
      </c>
      <c r="B87" s="7">
        <v>222278</v>
      </c>
      <c r="C87" s="7">
        <v>0</v>
      </c>
      <c r="D87" s="11">
        <v>0</v>
      </c>
      <c r="E87" s="9">
        <v>207777</v>
      </c>
      <c r="F87" s="9">
        <v>0</v>
      </c>
      <c r="G87" s="10">
        <f t="shared" si="3"/>
        <v>0</v>
      </c>
    </row>
    <row r="88" spans="1:7" x14ac:dyDescent="0.25">
      <c r="A88" s="2">
        <v>321</v>
      </c>
      <c r="B88" s="7">
        <v>401206</v>
      </c>
      <c r="C88" s="7">
        <v>50</v>
      </c>
      <c r="D88" s="8">
        <f t="shared" si="2"/>
        <v>1.2461649290484075E-4</v>
      </c>
      <c r="E88" s="9">
        <v>354209</v>
      </c>
      <c r="F88" s="9">
        <v>0</v>
      </c>
      <c r="G88" s="10">
        <f t="shared" si="3"/>
        <v>0</v>
      </c>
    </row>
    <row r="89" spans="1:7" x14ac:dyDescent="0.25">
      <c r="A89" s="2">
        <v>322</v>
      </c>
      <c r="B89" s="7"/>
      <c r="C89" s="7"/>
      <c r="D89" s="8"/>
      <c r="E89" s="9"/>
      <c r="F89" s="9"/>
      <c r="G89" s="3"/>
    </row>
    <row r="90" spans="1:7" x14ac:dyDescent="0.25">
      <c r="A90" s="2">
        <v>323</v>
      </c>
      <c r="B90" s="7">
        <v>808713</v>
      </c>
      <c r="C90" s="7">
        <v>13</v>
      </c>
      <c r="D90" s="8">
        <f t="shared" si="2"/>
        <v>1.6074794783996509E-5</v>
      </c>
      <c r="E90" s="9">
        <v>495128</v>
      </c>
      <c r="F90" s="9">
        <v>0</v>
      </c>
      <c r="G90" s="10">
        <f t="shared" ref="G90" si="4">-LN(1-(F90/(F90+E90)))</f>
        <v>0</v>
      </c>
    </row>
    <row r="91" spans="1:7" x14ac:dyDescent="0.25">
      <c r="A91" s="2">
        <v>324</v>
      </c>
      <c r="B91" s="7"/>
      <c r="C91" s="7"/>
      <c r="D91" s="8"/>
      <c r="E91" s="9"/>
      <c r="F91" s="9"/>
      <c r="G91" s="3"/>
    </row>
    <row r="92" spans="1:7" x14ac:dyDescent="0.25">
      <c r="A92" s="2">
        <v>325</v>
      </c>
      <c r="B92" s="7">
        <v>272123</v>
      </c>
      <c r="C92" s="7">
        <v>5</v>
      </c>
      <c r="D92" s="8">
        <f t="shared" si="2"/>
        <v>1.8373875289661052E-5</v>
      </c>
      <c r="E92" s="9">
        <v>241584</v>
      </c>
      <c r="F92" s="9">
        <v>12</v>
      </c>
      <c r="G92" s="3">
        <f t="shared" si="3"/>
        <v>4.9670930098430386E-5</v>
      </c>
    </row>
    <row r="93" spans="1:7" x14ac:dyDescent="0.25">
      <c r="A93" s="2">
        <v>326</v>
      </c>
      <c r="B93" s="7">
        <v>258652</v>
      </c>
      <c r="C93" s="7">
        <v>3</v>
      </c>
      <c r="D93" s="8">
        <f t="shared" si="2"/>
        <v>1.1598528533528419E-5</v>
      </c>
      <c r="E93" s="9">
        <v>178202</v>
      </c>
      <c r="F93" s="9">
        <v>0</v>
      </c>
      <c r="G93" s="10">
        <f t="shared" si="3"/>
        <v>0</v>
      </c>
    </row>
    <row r="94" spans="1:7" x14ac:dyDescent="0.25">
      <c r="A94" s="2">
        <v>327</v>
      </c>
      <c r="B94" s="7">
        <v>258652</v>
      </c>
      <c r="C94" s="7">
        <v>3</v>
      </c>
      <c r="D94" s="8">
        <f t="shared" si="2"/>
        <v>1.1598528533528419E-5</v>
      </c>
      <c r="E94" s="9">
        <v>178202</v>
      </c>
      <c r="F94" s="9">
        <v>0</v>
      </c>
      <c r="G94" s="10">
        <f t="shared" si="3"/>
        <v>0</v>
      </c>
    </row>
    <row r="95" spans="1:7" x14ac:dyDescent="0.25">
      <c r="A95" s="2">
        <v>328</v>
      </c>
      <c r="B95" s="7">
        <v>386105</v>
      </c>
      <c r="C95" s="7">
        <v>16</v>
      </c>
      <c r="D95" s="8">
        <f t="shared" si="2"/>
        <v>4.1438646205384916E-5</v>
      </c>
      <c r="E95" s="9">
        <v>305790</v>
      </c>
      <c r="F95" s="9">
        <v>3</v>
      </c>
      <c r="G95" s="3">
        <f t="shared" si="3"/>
        <v>9.8106062464982736E-6</v>
      </c>
    </row>
    <row r="96" spans="1:7" x14ac:dyDescent="0.25">
      <c r="A96" s="2">
        <v>329</v>
      </c>
      <c r="B96" s="7">
        <v>334641</v>
      </c>
      <c r="C96" s="7">
        <v>22</v>
      </c>
      <c r="D96" s="8">
        <f t="shared" si="2"/>
        <v>6.5739932849375601E-5</v>
      </c>
      <c r="E96" s="9">
        <v>260021</v>
      </c>
      <c r="F96" s="9">
        <v>6</v>
      </c>
      <c r="G96" s="3">
        <f t="shared" si="3"/>
        <v>2.3074793097100681E-5</v>
      </c>
    </row>
    <row r="97" spans="1:7" x14ac:dyDescent="0.25">
      <c r="A97" s="2">
        <v>330</v>
      </c>
      <c r="B97" s="7">
        <v>425377</v>
      </c>
      <c r="C97" s="7">
        <v>17</v>
      </c>
      <c r="D97" s="8">
        <f t="shared" si="2"/>
        <v>3.9963750532752114E-5</v>
      </c>
      <c r="E97" s="9">
        <v>326549</v>
      </c>
      <c r="F97" s="9">
        <v>0</v>
      </c>
      <c r="G97" s="10">
        <f t="shared" si="3"/>
        <v>0</v>
      </c>
    </row>
    <row r="98" spans="1:7" x14ac:dyDescent="0.25">
      <c r="A98" s="2">
        <v>331</v>
      </c>
      <c r="B98" s="7">
        <v>379995</v>
      </c>
      <c r="C98" s="7">
        <v>20</v>
      </c>
      <c r="D98" s="8">
        <f t="shared" si="2"/>
        <v>5.2630886447811736E-5</v>
      </c>
      <c r="E98" s="9">
        <v>259422</v>
      </c>
      <c r="F98" s="9">
        <v>0</v>
      </c>
      <c r="G98" s="10">
        <f t="shared" si="3"/>
        <v>0</v>
      </c>
    </row>
    <row r="99" spans="1:7" x14ac:dyDescent="0.25">
      <c r="A99" s="2">
        <v>332</v>
      </c>
      <c r="B99" s="7">
        <v>524692</v>
      </c>
      <c r="C99" s="7">
        <v>12</v>
      </c>
      <c r="D99" s="8">
        <f t="shared" si="2"/>
        <v>2.2870298725204562E-5</v>
      </c>
      <c r="E99" s="9">
        <v>350621</v>
      </c>
      <c r="F99" s="9">
        <v>1</v>
      </c>
      <c r="G99" s="3">
        <f t="shared" si="3"/>
        <v>2.8520783807801331E-6</v>
      </c>
    </row>
    <row r="100" spans="1:7" x14ac:dyDescent="0.25">
      <c r="A100" s="2">
        <v>401</v>
      </c>
      <c r="B100" s="7">
        <v>257332</v>
      </c>
      <c r="C100" s="7">
        <v>1</v>
      </c>
      <c r="D100" s="8">
        <f t="shared" si="2"/>
        <v>3.8860229469367462E-6</v>
      </c>
      <c r="E100" s="9">
        <v>83270</v>
      </c>
      <c r="F100" s="9">
        <v>14</v>
      </c>
      <c r="G100" s="3">
        <f t="shared" si="3"/>
        <v>1.681136452198227E-4</v>
      </c>
    </row>
    <row r="101" spans="1:7" x14ac:dyDescent="0.25">
      <c r="A101" s="2">
        <v>402</v>
      </c>
      <c r="B101" s="7">
        <v>355520</v>
      </c>
      <c r="C101" s="7">
        <v>2</v>
      </c>
      <c r="D101" s="8">
        <f t="shared" si="2"/>
        <v>5.6255467327949763E-6</v>
      </c>
      <c r="E101" s="9">
        <v>119791</v>
      </c>
      <c r="F101" s="9">
        <v>118</v>
      </c>
      <c r="G101" s="3">
        <f t="shared" si="3"/>
        <v>9.8456411791488668E-4</v>
      </c>
    </row>
    <row r="102" spans="1:7" x14ac:dyDescent="0.25">
      <c r="A102" s="2">
        <v>403</v>
      </c>
      <c r="B102" s="7">
        <v>323181</v>
      </c>
      <c r="C102" s="7">
        <v>1</v>
      </c>
      <c r="D102" s="8">
        <f t="shared" si="2"/>
        <v>3.0942365203143567E-6</v>
      </c>
      <c r="E102" s="9">
        <v>339358</v>
      </c>
      <c r="F102" s="9">
        <v>3</v>
      </c>
      <c r="G102" s="3">
        <f t="shared" si="3"/>
        <v>8.8401827561545905E-6</v>
      </c>
    </row>
    <row r="103" spans="1:7" x14ac:dyDescent="0.25">
      <c r="A103" s="2">
        <v>404</v>
      </c>
      <c r="B103" s="7">
        <v>313604</v>
      </c>
      <c r="C103" s="7">
        <v>5</v>
      </c>
      <c r="D103" s="8">
        <f t="shared" si="2"/>
        <v>1.5943547088787128E-5</v>
      </c>
      <c r="E103" s="9">
        <v>256154</v>
      </c>
      <c r="F103" s="9">
        <v>4</v>
      </c>
      <c r="G103" s="3">
        <f t="shared" si="3"/>
        <v>1.5615484314513511E-5</v>
      </c>
    </row>
    <row r="104" spans="1:7" x14ac:dyDescent="0.25">
      <c r="A104" s="2">
        <v>405</v>
      </c>
      <c r="B104" s="7">
        <v>551382</v>
      </c>
      <c r="C104" s="7">
        <v>8</v>
      </c>
      <c r="D104" s="8">
        <f t="shared" si="2"/>
        <v>1.450889213749306E-5</v>
      </c>
      <c r="E104" s="9">
        <v>455478</v>
      </c>
      <c r="F104" s="9">
        <v>1</v>
      </c>
      <c r="G104" s="3">
        <f t="shared" si="3"/>
        <v>2.1954933108407853E-6</v>
      </c>
    </row>
    <row r="105" spans="1:7" x14ac:dyDescent="0.25">
      <c r="A105" s="2">
        <v>406</v>
      </c>
      <c r="B105" s="7">
        <v>347054</v>
      </c>
      <c r="C105" s="7">
        <v>10</v>
      </c>
      <c r="D105" s="8">
        <f t="shared" si="2"/>
        <v>2.8813544673120574E-5</v>
      </c>
      <c r="E105" s="9">
        <v>293976</v>
      </c>
      <c r="F105" s="9">
        <v>1</v>
      </c>
      <c r="G105" s="3">
        <f t="shared" si="3"/>
        <v>3.4016324434513007E-6</v>
      </c>
    </row>
    <row r="106" spans="1:7" x14ac:dyDescent="0.25">
      <c r="A106" s="2">
        <v>407</v>
      </c>
      <c r="B106" s="7">
        <v>377087</v>
      </c>
      <c r="C106" s="7">
        <v>9</v>
      </c>
      <c r="D106" s="8">
        <f t="shared" si="2"/>
        <v>2.3866886419892503E-5</v>
      </c>
      <c r="E106" s="9">
        <v>271078</v>
      </c>
      <c r="F106" s="9">
        <v>2</v>
      </c>
      <c r="G106" s="3">
        <f t="shared" si="3"/>
        <v>7.377923040863943E-6</v>
      </c>
    </row>
    <row r="107" spans="1:7" x14ac:dyDescent="0.25">
      <c r="A107" s="2">
        <v>408</v>
      </c>
      <c r="B107" s="7">
        <v>355353</v>
      </c>
      <c r="C107" s="7">
        <v>18</v>
      </c>
      <c r="D107" s="8">
        <f t="shared" si="2"/>
        <v>5.0652574005833102E-5</v>
      </c>
      <c r="E107" s="9">
        <v>378857</v>
      </c>
      <c r="F107" s="9">
        <v>3</v>
      </c>
      <c r="G107" s="3">
        <f t="shared" si="3"/>
        <v>7.918523670495855E-6</v>
      </c>
    </row>
    <row r="108" spans="1:7" x14ac:dyDescent="0.25">
      <c r="A108" s="2">
        <v>409</v>
      </c>
      <c r="B108" s="7">
        <v>350357</v>
      </c>
      <c r="C108" s="7">
        <v>9</v>
      </c>
      <c r="D108" s="8">
        <f t="shared" si="2"/>
        <v>2.5687753935517932E-5</v>
      </c>
      <c r="E108" s="9">
        <v>321316</v>
      </c>
      <c r="F108" s="9">
        <v>0</v>
      </c>
      <c r="G108" s="10">
        <f t="shared" si="3"/>
        <v>0</v>
      </c>
    </row>
    <row r="109" spans="1:7" x14ac:dyDescent="0.25">
      <c r="A109" s="2">
        <v>410</v>
      </c>
      <c r="B109" s="7">
        <v>231474</v>
      </c>
      <c r="C109" s="7">
        <v>0</v>
      </c>
      <c r="D109" s="11">
        <v>0</v>
      </c>
      <c r="E109" s="9">
        <v>236450</v>
      </c>
      <c r="F109" s="9">
        <v>0</v>
      </c>
      <c r="G109" s="10">
        <f t="shared" si="3"/>
        <v>0</v>
      </c>
    </row>
    <row r="110" spans="1:7" x14ac:dyDescent="0.25">
      <c r="A110" s="2">
        <v>411</v>
      </c>
      <c r="B110" s="7">
        <v>413548</v>
      </c>
      <c r="C110" s="7">
        <v>25</v>
      </c>
      <c r="D110" s="8">
        <f t="shared" si="2"/>
        <v>6.0450647505256944E-5</v>
      </c>
      <c r="E110" s="9">
        <v>393469</v>
      </c>
      <c r="F110" s="9">
        <v>0</v>
      </c>
      <c r="G110" s="10">
        <f t="shared" si="3"/>
        <v>0</v>
      </c>
    </row>
    <row r="111" spans="1:7" x14ac:dyDescent="0.25">
      <c r="A111" s="2">
        <v>412</v>
      </c>
      <c r="B111" s="7">
        <v>119849</v>
      </c>
      <c r="C111" s="7">
        <v>1</v>
      </c>
      <c r="D111" s="8">
        <f t="shared" si="2"/>
        <v>8.3437978465396655E-6</v>
      </c>
      <c r="E111" s="9">
        <v>127971</v>
      </c>
      <c r="F111" s="9">
        <v>0</v>
      </c>
      <c r="G111" s="10">
        <f t="shared" si="3"/>
        <v>0</v>
      </c>
    </row>
    <row r="112" spans="1:7" x14ac:dyDescent="0.25">
      <c r="A112" s="2">
        <v>413</v>
      </c>
      <c r="B112" s="7">
        <v>580141</v>
      </c>
      <c r="C112" s="7">
        <v>4</v>
      </c>
      <c r="D112" s="8">
        <f t="shared" si="2"/>
        <v>6.8948517865148081E-6</v>
      </c>
      <c r="E112" s="9">
        <v>436292</v>
      </c>
      <c r="F112" s="9">
        <v>0</v>
      </c>
      <c r="G112" s="10">
        <f t="shared" si="3"/>
        <v>0</v>
      </c>
    </row>
    <row r="113" spans="1:7" x14ac:dyDescent="0.25">
      <c r="A113" s="2">
        <v>414</v>
      </c>
      <c r="B113" s="7">
        <v>103667</v>
      </c>
      <c r="C113" s="7">
        <v>5</v>
      </c>
      <c r="D113" s="8">
        <f t="shared" si="2"/>
        <v>4.823019307484057E-5</v>
      </c>
      <c r="E113" s="9">
        <v>100553</v>
      </c>
      <c r="F113" s="9">
        <v>0</v>
      </c>
      <c r="G113" s="10">
        <f t="shared" si="3"/>
        <v>0</v>
      </c>
    </row>
    <row r="114" spans="1:7" x14ac:dyDescent="0.25">
      <c r="A114" s="2">
        <v>415</v>
      </c>
      <c r="B114" s="7">
        <v>73316</v>
      </c>
      <c r="C114" s="7">
        <v>4</v>
      </c>
      <c r="D114" s="8">
        <f t="shared" si="2"/>
        <v>5.4556861902883331E-5</v>
      </c>
      <c r="E114" s="9">
        <v>77274</v>
      </c>
      <c r="F114" s="9">
        <v>0</v>
      </c>
      <c r="G114" s="10">
        <f t="shared" si="3"/>
        <v>0</v>
      </c>
    </row>
    <row r="115" spans="1:7" x14ac:dyDescent="0.25">
      <c r="A115" s="2">
        <v>416</v>
      </c>
      <c r="B115" s="7">
        <v>357831</v>
      </c>
      <c r="C115" s="7">
        <v>0</v>
      </c>
      <c r="D115" s="11">
        <v>0</v>
      </c>
      <c r="E115" s="9">
        <v>158801</v>
      </c>
      <c r="F115" s="9">
        <v>0</v>
      </c>
      <c r="G115" s="10">
        <f t="shared" si="3"/>
        <v>0</v>
      </c>
    </row>
    <row r="116" spans="1:7" x14ac:dyDescent="0.25">
      <c r="A116" s="2">
        <v>417</v>
      </c>
      <c r="B116" s="7">
        <v>307043</v>
      </c>
      <c r="C116" s="7">
        <v>3</v>
      </c>
      <c r="D116" s="8">
        <f t="shared" si="2"/>
        <v>9.7705707154359965E-6</v>
      </c>
      <c r="E116" s="9">
        <v>269818</v>
      </c>
      <c r="F116" s="9">
        <v>2</v>
      </c>
      <c r="G116" s="3">
        <f t="shared" si="3"/>
        <v>7.4123764449845641E-6</v>
      </c>
    </row>
    <row r="117" spans="1:7" x14ac:dyDescent="0.25">
      <c r="A117" s="2">
        <v>418</v>
      </c>
      <c r="B117" s="7">
        <v>472860</v>
      </c>
      <c r="C117" s="7">
        <v>3</v>
      </c>
      <c r="D117" s="8">
        <f t="shared" si="2"/>
        <v>6.3443524161031677E-6</v>
      </c>
      <c r="E117" s="9">
        <v>272515</v>
      </c>
      <c r="F117" s="9">
        <v>0</v>
      </c>
      <c r="G117" s="10">
        <f t="shared" si="3"/>
        <v>0</v>
      </c>
    </row>
    <row r="118" spans="1:7" x14ac:dyDescent="0.25">
      <c r="A118" s="2">
        <v>419</v>
      </c>
      <c r="B118" s="7">
        <v>505978</v>
      </c>
      <c r="C118" s="7">
        <v>1</v>
      </c>
      <c r="D118" s="8">
        <f t="shared" si="2"/>
        <v>1.9763685611624313E-6</v>
      </c>
      <c r="E118" s="9">
        <v>304218</v>
      </c>
      <c r="F118" s="9">
        <v>1</v>
      </c>
      <c r="G118" s="3">
        <f t="shared" si="3"/>
        <v>3.2871110730900367E-6</v>
      </c>
    </row>
    <row r="119" spans="1:7" x14ac:dyDescent="0.25">
      <c r="A119" s="2">
        <v>420</v>
      </c>
      <c r="B119" s="7">
        <v>410648</v>
      </c>
      <c r="C119" s="7">
        <v>2</v>
      </c>
      <c r="D119" s="8">
        <f t="shared" si="2"/>
        <v>4.8703393895773091E-6</v>
      </c>
      <c r="E119" s="9">
        <v>173727</v>
      </c>
      <c r="F119" s="9">
        <v>0</v>
      </c>
      <c r="G119" s="10">
        <f t="shared" si="3"/>
        <v>0</v>
      </c>
    </row>
    <row r="120" spans="1:7" x14ac:dyDescent="0.25">
      <c r="A120" s="2">
        <v>421</v>
      </c>
      <c r="B120" s="7">
        <v>158589</v>
      </c>
      <c r="C120" s="7">
        <v>1</v>
      </c>
      <c r="D120" s="8">
        <f t="shared" si="2"/>
        <v>6.3055876965100482E-6</v>
      </c>
      <c r="E120" s="9">
        <v>112043</v>
      </c>
      <c r="F120" s="9">
        <v>0</v>
      </c>
      <c r="G120" s="10">
        <f t="shared" si="3"/>
        <v>0</v>
      </c>
    </row>
    <row r="121" spans="1:7" x14ac:dyDescent="0.25">
      <c r="A121" s="2">
        <v>422</v>
      </c>
      <c r="B121" s="7">
        <v>557463</v>
      </c>
      <c r="C121" s="7">
        <v>13</v>
      </c>
      <c r="D121" s="8">
        <f t="shared" si="2"/>
        <v>2.3319661435451008E-5</v>
      </c>
      <c r="E121" s="9">
        <v>450953</v>
      </c>
      <c r="F121" s="9">
        <v>1</v>
      </c>
      <c r="G121" s="3">
        <f t="shared" si="3"/>
        <v>2.2175235362445289E-6</v>
      </c>
    </row>
    <row r="122" spans="1:7" x14ac:dyDescent="0.25">
      <c r="A122" s="2">
        <v>423</v>
      </c>
      <c r="B122" s="7">
        <v>101835</v>
      </c>
      <c r="C122" s="7">
        <v>3</v>
      </c>
      <c r="D122" s="8">
        <f t="shared" si="2"/>
        <v>2.9458985729233063E-5</v>
      </c>
      <c r="E122" s="9">
        <v>96732</v>
      </c>
      <c r="F122" s="9">
        <v>1</v>
      </c>
      <c r="G122" s="3">
        <f t="shared" si="3"/>
        <v>1.0337787196760447E-5</v>
      </c>
    </row>
    <row r="123" spans="1:7" x14ac:dyDescent="0.25">
      <c r="A123" s="2">
        <v>424</v>
      </c>
      <c r="B123" s="7">
        <v>300051</v>
      </c>
      <c r="C123" s="7">
        <v>7</v>
      </c>
      <c r="D123" s="8">
        <f t="shared" si="2"/>
        <v>2.3329095215418706E-5</v>
      </c>
      <c r="E123" s="9">
        <v>232533</v>
      </c>
      <c r="F123" s="9">
        <v>0</v>
      </c>
      <c r="G123" s="10">
        <f t="shared" si="3"/>
        <v>0</v>
      </c>
    </row>
    <row r="124" spans="1:7" x14ac:dyDescent="0.25">
      <c r="A124" s="2">
        <v>425</v>
      </c>
      <c r="B124" s="7">
        <v>355353</v>
      </c>
      <c r="C124" s="7">
        <v>18</v>
      </c>
      <c r="D124" s="8">
        <f t="shared" si="2"/>
        <v>5.0652574005833102E-5</v>
      </c>
      <c r="E124" s="9">
        <v>378857</v>
      </c>
      <c r="F124" s="9">
        <v>3</v>
      </c>
      <c r="G124" s="3">
        <f t="shared" si="3"/>
        <v>7.918523670495855E-6</v>
      </c>
    </row>
    <row r="125" spans="1:7" x14ac:dyDescent="0.25">
      <c r="A125" s="2">
        <v>426</v>
      </c>
      <c r="B125" s="7">
        <v>350357</v>
      </c>
      <c r="C125" s="7">
        <v>9</v>
      </c>
      <c r="D125" s="8">
        <f t="shared" si="2"/>
        <v>2.5687753935517932E-5</v>
      </c>
      <c r="E125" s="9">
        <v>321316</v>
      </c>
      <c r="F125" s="9">
        <v>0</v>
      </c>
      <c r="G125" s="10">
        <f t="shared" si="3"/>
        <v>0</v>
      </c>
    </row>
    <row r="126" spans="1:7" x14ac:dyDescent="0.25">
      <c r="A126" s="2">
        <v>427</v>
      </c>
      <c r="B126" s="7">
        <v>151588</v>
      </c>
      <c r="C126" s="7">
        <v>13</v>
      </c>
      <c r="D126" s="8">
        <f t="shared" si="2"/>
        <v>8.5755090111926989E-5</v>
      </c>
      <c r="E126" s="9">
        <v>239835</v>
      </c>
      <c r="F126" s="9">
        <v>0</v>
      </c>
      <c r="G126" s="10">
        <f t="shared" si="3"/>
        <v>0</v>
      </c>
    </row>
    <row r="127" spans="1:7" x14ac:dyDescent="0.25">
      <c r="A127" s="2">
        <v>428</v>
      </c>
      <c r="B127" s="7">
        <v>211342</v>
      </c>
      <c r="C127" s="7">
        <v>15</v>
      </c>
      <c r="D127" s="8">
        <f t="shared" si="2"/>
        <v>7.0972488727416864E-5</v>
      </c>
      <c r="E127" s="9">
        <v>351842</v>
      </c>
      <c r="F127" s="9">
        <v>0</v>
      </c>
      <c r="G127" s="10">
        <f t="shared" si="3"/>
        <v>0</v>
      </c>
    </row>
    <row r="128" spans="1:7" x14ac:dyDescent="0.25">
      <c r="A128" s="2">
        <v>429</v>
      </c>
      <c r="B128" s="7">
        <v>540500</v>
      </c>
      <c r="C128" s="7">
        <v>4</v>
      </c>
      <c r="D128" s="8">
        <f t="shared" si="2"/>
        <v>7.4005276576503692E-6</v>
      </c>
      <c r="E128" s="9">
        <v>345351</v>
      </c>
      <c r="F128" s="9">
        <v>0</v>
      </c>
      <c r="G128" s="10">
        <f t="shared" si="3"/>
        <v>0</v>
      </c>
    </row>
    <row r="129" spans="1:7" x14ac:dyDescent="0.25">
      <c r="A129" s="2">
        <v>430</v>
      </c>
      <c r="B129" s="7">
        <v>219825</v>
      </c>
      <c r="C129" s="7">
        <v>1</v>
      </c>
      <c r="D129" s="8">
        <f t="shared" si="2"/>
        <v>4.5490627793824997E-6</v>
      </c>
      <c r="E129" s="9">
        <v>320553</v>
      </c>
      <c r="F129" s="9">
        <v>0</v>
      </c>
      <c r="G129" s="10">
        <f t="shared" si="3"/>
        <v>0</v>
      </c>
    </row>
    <row r="130" spans="1:7" x14ac:dyDescent="0.25">
      <c r="A130" s="2">
        <v>431</v>
      </c>
      <c r="B130" s="7">
        <v>186006</v>
      </c>
      <c r="C130" s="7">
        <v>11</v>
      </c>
      <c r="D130" s="8">
        <f t="shared" si="2"/>
        <v>5.9136128697397883E-5</v>
      </c>
      <c r="E130" s="9">
        <v>256952</v>
      </c>
      <c r="F130" s="9">
        <v>0</v>
      </c>
      <c r="G130" s="10">
        <f t="shared" si="3"/>
        <v>0</v>
      </c>
    </row>
    <row r="131" spans="1:7" x14ac:dyDescent="0.25">
      <c r="A131" s="2">
        <v>432</v>
      </c>
      <c r="B131" s="7">
        <v>398824</v>
      </c>
      <c r="C131" s="7">
        <v>20</v>
      </c>
      <c r="D131" s="8">
        <f t="shared" si="2"/>
        <v>5.014617611385995E-5</v>
      </c>
      <c r="E131" s="9">
        <v>448468</v>
      </c>
      <c r="F131" s="9">
        <v>1</v>
      </c>
      <c r="G131" s="3">
        <f t="shared" si="3"/>
        <v>2.229811012403947E-6</v>
      </c>
    </row>
    <row r="132" spans="1:7" x14ac:dyDescent="0.25">
      <c r="A132" s="2">
        <v>501</v>
      </c>
      <c r="B132" s="7">
        <v>418014</v>
      </c>
      <c r="C132" s="7">
        <v>17</v>
      </c>
      <c r="D132" s="8">
        <f t="shared" si="2"/>
        <v>4.0667667415904317E-5</v>
      </c>
      <c r="E132" s="9">
        <v>326348</v>
      </c>
      <c r="F132" s="9">
        <v>3</v>
      </c>
      <c r="G132" s="3">
        <f t="shared" si="3"/>
        <v>9.192598732381302E-6</v>
      </c>
    </row>
    <row r="133" spans="1:7" x14ac:dyDescent="0.25">
      <c r="A133" s="2">
        <v>502</v>
      </c>
      <c r="B133" s="7">
        <v>697250</v>
      </c>
      <c r="C133" s="7">
        <v>3</v>
      </c>
      <c r="D133" s="8">
        <f t="shared" ref="D133:D193" si="5">-LN(1-(C133/(C133+B133)))</f>
        <v>4.3026081693581319E-6</v>
      </c>
      <c r="E133" s="9">
        <v>527558</v>
      </c>
      <c r="F133" s="9">
        <v>10</v>
      </c>
      <c r="G133" s="3">
        <f t="shared" si="3"/>
        <v>1.8955082142361236E-5</v>
      </c>
    </row>
    <row r="134" spans="1:7" x14ac:dyDescent="0.25">
      <c r="A134" s="2">
        <v>503</v>
      </c>
      <c r="B134" s="7">
        <v>265372</v>
      </c>
      <c r="C134" s="7">
        <v>5</v>
      </c>
      <c r="D134" s="8">
        <f t="shared" si="5"/>
        <v>1.8841297864566967E-5</v>
      </c>
      <c r="E134" s="9">
        <v>326338</v>
      </c>
      <c r="F134" s="9">
        <v>1</v>
      </c>
      <c r="G134" s="3">
        <f t="shared" si="3"/>
        <v>3.0643028634026798E-6</v>
      </c>
    </row>
    <row r="135" spans="1:7" x14ac:dyDescent="0.25">
      <c r="A135" s="2">
        <v>504</v>
      </c>
      <c r="B135" s="7">
        <v>332923</v>
      </c>
      <c r="C135" s="7">
        <v>0</v>
      </c>
      <c r="D135" s="11">
        <v>0</v>
      </c>
      <c r="E135" s="9">
        <v>327561</v>
      </c>
      <c r="F135" s="9">
        <v>7</v>
      </c>
      <c r="G135" s="3">
        <f t="shared" ref="G135:G195" si="6">-LN(1-(F135/(F135+E135)))</f>
        <v>2.1369837086327834E-5</v>
      </c>
    </row>
    <row r="136" spans="1:7" x14ac:dyDescent="0.25">
      <c r="A136" s="2">
        <v>505</v>
      </c>
      <c r="B136" s="7">
        <v>159331</v>
      </c>
      <c r="C136" s="7">
        <v>3</v>
      </c>
      <c r="D136" s="8">
        <f t="shared" si="5"/>
        <v>1.8828550359116543E-5</v>
      </c>
      <c r="E136" s="9">
        <v>208733</v>
      </c>
      <c r="F136" s="9">
        <v>0</v>
      </c>
      <c r="G136" s="10">
        <f t="shared" si="6"/>
        <v>0</v>
      </c>
    </row>
    <row r="137" spans="1:7" x14ac:dyDescent="0.25">
      <c r="A137" s="2">
        <v>506</v>
      </c>
      <c r="B137" s="7">
        <v>381198</v>
      </c>
      <c r="C137" s="7">
        <v>8</v>
      </c>
      <c r="D137" s="8">
        <f t="shared" si="5"/>
        <v>2.0986248761273189E-5</v>
      </c>
      <c r="E137" s="9">
        <v>320655</v>
      </c>
      <c r="F137" s="9">
        <v>0</v>
      </c>
      <c r="G137" s="10">
        <f t="shared" si="6"/>
        <v>0</v>
      </c>
    </row>
    <row r="138" spans="1:7" x14ac:dyDescent="0.25">
      <c r="A138" s="2">
        <v>507</v>
      </c>
      <c r="B138" s="7">
        <v>387935</v>
      </c>
      <c r="C138" s="7">
        <v>8</v>
      </c>
      <c r="D138" s="8">
        <f t="shared" si="5"/>
        <v>2.0621798788727093E-5</v>
      </c>
      <c r="E138" s="9">
        <v>353405</v>
      </c>
      <c r="F138" s="9">
        <v>0</v>
      </c>
      <c r="G138" s="10">
        <f t="shared" si="6"/>
        <v>0</v>
      </c>
    </row>
    <row r="139" spans="1:7" x14ac:dyDescent="0.25">
      <c r="A139" s="2">
        <v>508</v>
      </c>
      <c r="B139" s="7">
        <v>367448</v>
      </c>
      <c r="C139" s="7">
        <v>3</v>
      </c>
      <c r="D139" s="8">
        <f t="shared" si="5"/>
        <v>8.1643872151379986E-6</v>
      </c>
      <c r="E139" s="9">
        <v>394553</v>
      </c>
      <c r="F139" s="9">
        <v>0</v>
      </c>
      <c r="G139" s="10">
        <f t="shared" si="6"/>
        <v>0</v>
      </c>
    </row>
    <row r="140" spans="1:7" x14ac:dyDescent="0.25">
      <c r="A140" s="2">
        <v>509</v>
      </c>
      <c r="B140" s="7">
        <v>259543</v>
      </c>
      <c r="C140" s="7">
        <v>9</v>
      </c>
      <c r="D140" s="8">
        <f t="shared" si="5"/>
        <v>3.4675733732383183E-5</v>
      </c>
      <c r="E140" s="9">
        <v>285318</v>
      </c>
      <c r="F140" s="9">
        <v>3</v>
      </c>
      <c r="G140" s="3">
        <f t="shared" si="6"/>
        <v>1.0514528449812178E-5</v>
      </c>
    </row>
    <row r="141" spans="1:7" x14ac:dyDescent="0.25">
      <c r="A141" s="2">
        <v>510</v>
      </c>
      <c r="B141" s="7">
        <v>173259</v>
      </c>
      <c r="C141" s="7">
        <v>10</v>
      </c>
      <c r="D141" s="8">
        <f t="shared" si="5"/>
        <v>5.7715393865908352E-5</v>
      </c>
      <c r="E141" s="9">
        <v>165127</v>
      </c>
      <c r="F141" s="9">
        <v>2</v>
      </c>
      <c r="G141" s="3">
        <f t="shared" si="6"/>
        <v>1.2111816288107991E-5</v>
      </c>
    </row>
    <row r="142" spans="1:7" x14ac:dyDescent="0.25">
      <c r="A142" s="2">
        <v>511</v>
      </c>
      <c r="B142" s="7">
        <v>219542</v>
      </c>
      <c r="C142" s="7">
        <v>3</v>
      </c>
      <c r="D142" s="8">
        <f t="shared" si="5"/>
        <v>1.3664717926257268E-5</v>
      </c>
      <c r="E142" s="9">
        <v>242611</v>
      </c>
      <c r="F142" s="9">
        <v>0</v>
      </c>
      <c r="G142" s="10">
        <f t="shared" si="6"/>
        <v>0</v>
      </c>
    </row>
    <row r="143" spans="1:7" x14ac:dyDescent="0.25">
      <c r="A143" s="2">
        <v>512</v>
      </c>
      <c r="B143" s="7">
        <v>365043</v>
      </c>
      <c r="C143" s="7">
        <v>5</v>
      </c>
      <c r="D143" s="8">
        <f t="shared" si="5"/>
        <v>1.369692271258784E-5</v>
      </c>
      <c r="E143" s="9">
        <v>385127</v>
      </c>
      <c r="F143" s="9">
        <v>5</v>
      </c>
      <c r="G143" s="3">
        <f t="shared" si="6"/>
        <v>1.298264609710138E-5</v>
      </c>
    </row>
    <row r="144" spans="1:7" x14ac:dyDescent="0.25">
      <c r="A144" s="2">
        <v>513</v>
      </c>
      <c r="B144" s="7">
        <v>227988</v>
      </c>
      <c r="C144" s="7">
        <v>16</v>
      </c>
      <c r="D144" s="8">
        <f t="shared" si="5"/>
        <v>7.0176669794911727E-5</v>
      </c>
      <c r="E144" s="9">
        <v>246561</v>
      </c>
      <c r="F144" s="9">
        <v>0</v>
      </c>
      <c r="G144" s="10">
        <f t="shared" si="6"/>
        <v>0</v>
      </c>
    </row>
    <row r="145" spans="1:7" x14ac:dyDescent="0.25">
      <c r="A145" s="2">
        <v>514</v>
      </c>
      <c r="B145" s="7">
        <v>322371</v>
      </c>
      <c r="C145" s="7">
        <v>15</v>
      </c>
      <c r="D145" s="8">
        <f t="shared" si="5"/>
        <v>4.6529157504924245E-5</v>
      </c>
      <c r="E145" s="9">
        <v>338265</v>
      </c>
      <c r="F145" s="9">
        <v>0</v>
      </c>
      <c r="G145" s="10">
        <f t="shared" si="6"/>
        <v>0</v>
      </c>
    </row>
    <row r="146" spans="1:7" x14ac:dyDescent="0.25">
      <c r="A146" s="2">
        <v>515</v>
      </c>
      <c r="B146" s="7">
        <v>472538</v>
      </c>
      <c r="C146" s="7">
        <v>17</v>
      </c>
      <c r="D146" s="8">
        <f t="shared" si="5"/>
        <v>3.5975295556803573E-5</v>
      </c>
      <c r="E146" s="9">
        <v>462798</v>
      </c>
      <c r="F146" s="9">
        <v>0</v>
      </c>
      <c r="G146" s="10">
        <f t="shared" si="6"/>
        <v>0</v>
      </c>
    </row>
    <row r="147" spans="1:7" x14ac:dyDescent="0.25">
      <c r="A147" s="2">
        <v>516</v>
      </c>
      <c r="B147" s="7">
        <v>672738</v>
      </c>
      <c r="C147" s="7">
        <v>0</v>
      </c>
      <c r="D147" s="11">
        <v>0</v>
      </c>
      <c r="E147" s="9">
        <v>158920</v>
      </c>
      <c r="F147" s="9">
        <v>0</v>
      </c>
      <c r="G147" s="10">
        <f t="shared" si="6"/>
        <v>0</v>
      </c>
    </row>
    <row r="148" spans="1:7" x14ac:dyDescent="0.25">
      <c r="A148" s="2">
        <v>517</v>
      </c>
      <c r="B148" s="7">
        <v>275684</v>
      </c>
      <c r="C148" s="7">
        <v>0</v>
      </c>
      <c r="D148" s="11">
        <v>0</v>
      </c>
      <c r="E148" s="9">
        <v>221799</v>
      </c>
      <c r="F148" s="9">
        <v>0</v>
      </c>
      <c r="G148" s="10">
        <f t="shared" si="6"/>
        <v>0</v>
      </c>
    </row>
    <row r="149" spans="1:7" x14ac:dyDescent="0.25">
      <c r="A149" s="2">
        <v>518</v>
      </c>
      <c r="B149" s="7">
        <v>481260</v>
      </c>
      <c r="C149" s="7">
        <v>0</v>
      </c>
      <c r="D149" s="11">
        <v>0</v>
      </c>
      <c r="E149" s="9">
        <v>234818</v>
      </c>
      <c r="F149" s="9">
        <v>0</v>
      </c>
      <c r="G149" s="10">
        <f t="shared" si="6"/>
        <v>0</v>
      </c>
    </row>
    <row r="150" spans="1:7" x14ac:dyDescent="0.25">
      <c r="A150" s="2">
        <v>519</v>
      </c>
      <c r="B150" s="7">
        <v>282381</v>
      </c>
      <c r="C150" s="7">
        <v>4</v>
      </c>
      <c r="D150" s="8">
        <f t="shared" si="5"/>
        <v>1.4165158667672206E-5</v>
      </c>
      <c r="E150" s="9">
        <v>194085</v>
      </c>
      <c r="F150" s="9">
        <v>2</v>
      </c>
      <c r="G150" s="3">
        <f t="shared" si="6"/>
        <v>1.0304710283108227E-5</v>
      </c>
    </row>
    <row r="151" spans="1:7" x14ac:dyDescent="0.25">
      <c r="A151" s="2">
        <v>520</v>
      </c>
      <c r="B151" s="7">
        <v>821892</v>
      </c>
      <c r="C151" s="7">
        <v>0</v>
      </c>
      <c r="D151" s="11">
        <v>0</v>
      </c>
      <c r="E151" s="9">
        <v>125208</v>
      </c>
      <c r="F151" s="9">
        <v>0</v>
      </c>
      <c r="G151" s="10">
        <f t="shared" si="6"/>
        <v>0</v>
      </c>
    </row>
    <row r="152" spans="1:7" x14ac:dyDescent="0.25">
      <c r="A152" s="2">
        <v>521</v>
      </c>
      <c r="B152" s="7">
        <v>533097</v>
      </c>
      <c r="C152" s="7">
        <v>0</v>
      </c>
      <c r="D152" s="11">
        <v>0</v>
      </c>
      <c r="E152" s="9">
        <v>240545</v>
      </c>
      <c r="F152" s="9">
        <v>0</v>
      </c>
      <c r="G152" s="10">
        <f t="shared" si="6"/>
        <v>0</v>
      </c>
    </row>
    <row r="153" spans="1:7" x14ac:dyDescent="0.25">
      <c r="A153" s="2">
        <v>522</v>
      </c>
      <c r="B153" s="7">
        <v>367808</v>
      </c>
      <c r="C153" s="7">
        <v>1</v>
      </c>
      <c r="D153" s="8">
        <f t="shared" si="5"/>
        <v>2.7188061178138455E-6</v>
      </c>
      <c r="E153" s="9">
        <v>198298</v>
      </c>
      <c r="F153" s="9">
        <v>1</v>
      </c>
      <c r="G153" s="3">
        <f t="shared" si="6"/>
        <v>5.0429024929514854E-6</v>
      </c>
    </row>
    <row r="154" spans="1:7" x14ac:dyDescent="0.25">
      <c r="A154" s="2">
        <v>523</v>
      </c>
      <c r="B154" s="7">
        <v>396730</v>
      </c>
      <c r="C154" s="7">
        <v>28</v>
      </c>
      <c r="D154" s="8">
        <f t="shared" si="5"/>
        <v>7.0574476265831696E-5</v>
      </c>
      <c r="E154" s="9">
        <v>271404</v>
      </c>
      <c r="F154" s="9">
        <v>10</v>
      </c>
      <c r="G154" s="3">
        <f t="shared" si="6"/>
        <v>3.6844761968604018E-5</v>
      </c>
    </row>
    <row r="155" spans="1:7" x14ac:dyDescent="0.25">
      <c r="A155" s="2">
        <v>524</v>
      </c>
      <c r="B155" s="7">
        <v>255077</v>
      </c>
      <c r="C155" s="7">
        <v>27</v>
      </c>
      <c r="D155" s="8">
        <f t="shared" si="5"/>
        <v>1.0584478851701154E-4</v>
      </c>
      <c r="E155" s="9">
        <v>198323</v>
      </c>
      <c r="F155" s="9">
        <v>0</v>
      </c>
      <c r="G155" s="10">
        <f t="shared" si="6"/>
        <v>0</v>
      </c>
    </row>
    <row r="156" spans="1:7" x14ac:dyDescent="0.25">
      <c r="A156" s="2">
        <v>525</v>
      </c>
      <c r="B156" s="7">
        <v>276822</v>
      </c>
      <c r="C156" s="7">
        <v>2</v>
      </c>
      <c r="D156" s="8">
        <f t="shared" si="5"/>
        <v>7.2248331967388588E-6</v>
      </c>
      <c r="E156" s="9">
        <v>229686</v>
      </c>
      <c r="F156" s="9">
        <v>2</v>
      </c>
      <c r="G156" s="3">
        <f t="shared" si="6"/>
        <v>8.7075019483229905E-6</v>
      </c>
    </row>
    <row r="157" spans="1:7" x14ac:dyDescent="0.25">
      <c r="A157" s="2">
        <v>526</v>
      </c>
      <c r="B157" s="7">
        <v>308311</v>
      </c>
      <c r="C157" s="7">
        <v>5</v>
      </c>
      <c r="D157" s="8">
        <f t="shared" si="5"/>
        <v>1.6217259380841357E-5</v>
      </c>
      <c r="E157" s="9">
        <v>270044</v>
      </c>
      <c r="F157" s="9">
        <v>2</v>
      </c>
      <c r="G157" s="3">
        <f t="shared" si="6"/>
        <v>7.4061730453024499E-6</v>
      </c>
    </row>
    <row r="158" spans="1:7" x14ac:dyDescent="0.25">
      <c r="A158" s="2">
        <v>527</v>
      </c>
      <c r="B158" s="7">
        <v>629924</v>
      </c>
      <c r="C158" s="7">
        <v>4</v>
      </c>
      <c r="D158" s="8">
        <f t="shared" si="5"/>
        <v>6.3499522166308842E-6</v>
      </c>
      <c r="E158" s="9">
        <v>491269</v>
      </c>
      <c r="F158" s="9">
        <v>0</v>
      </c>
      <c r="G158" s="10">
        <f t="shared" si="6"/>
        <v>0</v>
      </c>
    </row>
    <row r="159" spans="1:7" x14ac:dyDescent="0.25">
      <c r="A159" s="2">
        <v>528</v>
      </c>
      <c r="B159" s="7">
        <v>508534</v>
      </c>
      <c r="C159" s="7">
        <v>12</v>
      </c>
      <c r="D159" s="8">
        <f t="shared" si="5"/>
        <v>2.3596963858426936E-5</v>
      </c>
      <c r="E159" s="9">
        <v>485194</v>
      </c>
      <c r="F159" s="9">
        <v>3</v>
      </c>
      <c r="G159" s="3">
        <f t="shared" si="6"/>
        <v>6.1830746575081554E-6</v>
      </c>
    </row>
    <row r="160" spans="1:7" x14ac:dyDescent="0.25">
      <c r="A160" s="2">
        <v>529</v>
      </c>
      <c r="B160" s="7">
        <v>549790</v>
      </c>
      <c r="C160" s="7">
        <v>0</v>
      </c>
      <c r="D160" s="11">
        <v>0</v>
      </c>
      <c r="E160" s="9">
        <v>414810</v>
      </c>
      <c r="F160" s="9">
        <v>6</v>
      </c>
      <c r="G160" s="3">
        <f t="shared" si="6"/>
        <v>1.44643489960822E-5</v>
      </c>
    </row>
    <row r="161" spans="1:7" x14ac:dyDescent="0.25">
      <c r="A161" s="2">
        <v>530</v>
      </c>
      <c r="B161" s="7">
        <v>952120</v>
      </c>
      <c r="C161" s="7">
        <v>9</v>
      </c>
      <c r="D161" s="8">
        <f t="shared" si="5"/>
        <v>9.4525453342565291E-6</v>
      </c>
      <c r="E161" s="9">
        <v>363832</v>
      </c>
      <c r="F161" s="9">
        <v>0</v>
      </c>
      <c r="G161" s="10">
        <f t="shared" si="6"/>
        <v>0</v>
      </c>
    </row>
    <row r="162" spans="1:7" x14ac:dyDescent="0.25">
      <c r="A162" s="2">
        <v>531</v>
      </c>
      <c r="B162" s="7">
        <v>664935</v>
      </c>
      <c r="C162" s="7">
        <v>5</v>
      </c>
      <c r="D162" s="8">
        <f t="shared" si="5"/>
        <v>7.5195037128170239E-6</v>
      </c>
      <c r="E162" s="9">
        <v>297485</v>
      </c>
      <c r="F162" s="9">
        <v>409</v>
      </c>
      <c r="G162" s="3">
        <f t="shared" si="6"/>
        <v>1.3739149830180376E-3</v>
      </c>
    </row>
    <row r="163" spans="1:7" x14ac:dyDescent="0.25">
      <c r="A163" s="2">
        <v>532</v>
      </c>
      <c r="B163" s="7">
        <v>485612</v>
      </c>
      <c r="C163" s="7">
        <v>17</v>
      </c>
      <c r="D163" s="8">
        <f t="shared" si="5"/>
        <v>3.5006759396967384E-5</v>
      </c>
      <c r="E163" s="9">
        <v>44695</v>
      </c>
      <c r="F163" s="9">
        <v>132</v>
      </c>
      <c r="G163" s="3">
        <f t="shared" si="6"/>
        <v>2.9489979147575081E-3</v>
      </c>
    </row>
    <row r="164" spans="1:7" x14ac:dyDescent="0.25">
      <c r="A164" s="2">
        <v>601</v>
      </c>
      <c r="B164" s="7">
        <v>132971</v>
      </c>
      <c r="C164" s="7">
        <v>0</v>
      </c>
      <c r="D164" s="11">
        <v>0</v>
      </c>
      <c r="E164" s="9">
        <v>137519</v>
      </c>
      <c r="F164" s="9">
        <v>0</v>
      </c>
      <c r="G164" s="10">
        <f t="shared" si="6"/>
        <v>0</v>
      </c>
    </row>
    <row r="165" spans="1:7" x14ac:dyDescent="0.25">
      <c r="A165" s="2">
        <v>602</v>
      </c>
      <c r="B165" s="7">
        <v>868146</v>
      </c>
      <c r="C165" s="7">
        <v>13</v>
      </c>
      <c r="D165" s="8">
        <f t="shared" si="5"/>
        <v>1.4974327667317161E-5</v>
      </c>
      <c r="E165" s="9">
        <v>641224</v>
      </c>
      <c r="F165" s="9">
        <v>1</v>
      </c>
      <c r="G165" s="3">
        <f t="shared" si="6"/>
        <v>1.5595162068568507E-6</v>
      </c>
    </row>
    <row r="166" spans="1:7" x14ac:dyDescent="0.25">
      <c r="A166" s="2">
        <v>603</v>
      </c>
      <c r="B166" s="7">
        <v>183116</v>
      </c>
      <c r="C166" s="7">
        <v>0</v>
      </c>
      <c r="D166" s="11">
        <v>0</v>
      </c>
      <c r="E166" s="9">
        <v>128834</v>
      </c>
      <c r="F166" s="9">
        <v>0</v>
      </c>
      <c r="G166" s="10">
        <f t="shared" si="6"/>
        <v>0</v>
      </c>
    </row>
    <row r="167" spans="1:7" x14ac:dyDescent="0.25">
      <c r="A167" s="2">
        <v>604</v>
      </c>
      <c r="B167" s="7">
        <v>183692</v>
      </c>
      <c r="C167" s="7">
        <v>0</v>
      </c>
      <c r="D167" s="11">
        <v>0</v>
      </c>
      <c r="E167" s="9">
        <v>153105</v>
      </c>
      <c r="F167" s="9">
        <v>0</v>
      </c>
      <c r="G167" s="10">
        <f t="shared" si="6"/>
        <v>0</v>
      </c>
    </row>
    <row r="168" spans="1:7" x14ac:dyDescent="0.25">
      <c r="A168" s="2">
        <v>605</v>
      </c>
      <c r="B168" s="7">
        <v>627384</v>
      </c>
      <c r="C168" s="7">
        <v>23</v>
      </c>
      <c r="D168" s="8">
        <f t="shared" si="5"/>
        <v>3.6659491505117052E-5</v>
      </c>
      <c r="E168" s="9">
        <v>521097</v>
      </c>
      <c r="F168" s="9">
        <v>1</v>
      </c>
      <c r="G168" s="3">
        <f t="shared" si="6"/>
        <v>1.9190266697089698E-6</v>
      </c>
    </row>
    <row r="169" spans="1:7" x14ac:dyDescent="0.25">
      <c r="A169" s="2">
        <v>606</v>
      </c>
      <c r="B169" s="7">
        <v>99365</v>
      </c>
      <c r="C169" s="7">
        <v>0</v>
      </c>
      <c r="D169" s="11">
        <v>0</v>
      </c>
      <c r="E169" s="9">
        <v>139168</v>
      </c>
      <c r="F169" s="9">
        <v>0</v>
      </c>
      <c r="G169" s="10">
        <f t="shared" si="6"/>
        <v>0</v>
      </c>
    </row>
    <row r="170" spans="1:7" x14ac:dyDescent="0.25">
      <c r="A170" s="2">
        <v>607</v>
      </c>
      <c r="B170" s="7">
        <v>322209</v>
      </c>
      <c r="C170" s="7">
        <v>4</v>
      </c>
      <c r="D170" s="8">
        <f t="shared" si="5"/>
        <v>1.2414225461093649E-5</v>
      </c>
      <c r="E170" s="9">
        <v>202884</v>
      </c>
      <c r="F170" s="9">
        <v>0</v>
      </c>
      <c r="G170" s="10">
        <f t="shared" si="6"/>
        <v>0</v>
      </c>
    </row>
    <row r="171" spans="1:7" x14ac:dyDescent="0.25">
      <c r="A171" s="2">
        <v>608</v>
      </c>
      <c r="B171" s="7">
        <v>366820</v>
      </c>
      <c r="C171" s="7">
        <v>59</v>
      </c>
      <c r="D171" s="8">
        <f t="shared" si="5"/>
        <v>1.6082889612003781E-4</v>
      </c>
      <c r="E171" s="9">
        <v>220671</v>
      </c>
      <c r="F171" s="9">
        <v>1</v>
      </c>
      <c r="G171" s="3">
        <f t="shared" si="6"/>
        <v>4.5316227967888816E-6</v>
      </c>
    </row>
    <row r="172" spans="1:7" x14ac:dyDescent="0.25">
      <c r="A172" s="2">
        <v>609</v>
      </c>
      <c r="B172" s="7">
        <v>365642</v>
      </c>
      <c r="C172" s="7">
        <v>4</v>
      </c>
      <c r="D172" s="8">
        <f t="shared" si="5"/>
        <v>1.0939602455004374E-5</v>
      </c>
      <c r="E172" s="9">
        <v>211321</v>
      </c>
      <c r="F172" s="9">
        <v>0</v>
      </c>
      <c r="G172" s="10">
        <f t="shared" si="6"/>
        <v>0</v>
      </c>
    </row>
    <row r="173" spans="1:7" x14ac:dyDescent="0.25">
      <c r="A173" s="2">
        <v>610</v>
      </c>
      <c r="B173" s="7">
        <v>356955</v>
      </c>
      <c r="C173" s="7">
        <v>16</v>
      </c>
      <c r="D173" s="8">
        <f t="shared" si="5"/>
        <v>4.4822572655065734E-5</v>
      </c>
      <c r="E173" s="9">
        <v>187218</v>
      </c>
      <c r="F173" s="9">
        <v>0</v>
      </c>
      <c r="G173" s="10">
        <f t="shared" si="6"/>
        <v>0</v>
      </c>
    </row>
    <row r="174" spans="1:7" x14ac:dyDescent="0.25">
      <c r="A174" s="2">
        <v>611</v>
      </c>
      <c r="B174" s="7">
        <v>402410</v>
      </c>
      <c r="C174" s="7">
        <v>16</v>
      </c>
      <c r="D174" s="8">
        <f t="shared" si="5"/>
        <v>3.9759652903486054E-5</v>
      </c>
      <c r="E174" s="9">
        <v>260614</v>
      </c>
      <c r="F174" s="9">
        <v>0</v>
      </c>
      <c r="G174" s="10">
        <f t="shared" si="6"/>
        <v>0</v>
      </c>
    </row>
    <row r="175" spans="1:7" x14ac:dyDescent="0.25">
      <c r="A175" s="2">
        <v>612</v>
      </c>
      <c r="B175" s="7">
        <v>97914</v>
      </c>
      <c r="C175" s="7">
        <v>1</v>
      </c>
      <c r="D175" s="8">
        <f t="shared" si="5"/>
        <v>1.0212991947176176E-5</v>
      </c>
      <c r="E175" s="9">
        <v>61086</v>
      </c>
      <c r="F175" s="9">
        <v>0</v>
      </c>
      <c r="G175" s="10">
        <f t="shared" si="6"/>
        <v>0</v>
      </c>
    </row>
    <row r="176" spans="1:7" x14ac:dyDescent="0.25">
      <c r="A176" s="2">
        <v>613</v>
      </c>
      <c r="B176" s="7">
        <v>271073</v>
      </c>
      <c r="C176" s="7">
        <v>3</v>
      </c>
      <c r="D176" s="8">
        <f t="shared" si="5"/>
        <v>1.1067068278341891E-5</v>
      </c>
      <c r="E176" s="9">
        <v>246506</v>
      </c>
      <c r="F176" s="9">
        <v>0</v>
      </c>
      <c r="G176" s="10">
        <f t="shared" si="6"/>
        <v>0</v>
      </c>
    </row>
    <row r="177" spans="1:7" x14ac:dyDescent="0.25">
      <c r="A177" s="2">
        <v>614</v>
      </c>
      <c r="B177" s="7">
        <v>196321</v>
      </c>
      <c r="C177" s="7">
        <v>8</v>
      </c>
      <c r="D177" s="8">
        <f t="shared" si="5"/>
        <v>4.0748758441886941E-5</v>
      </c>
      <c r="E177" s="9">
        <v>293948</v>
      </c>
      <c r="F177" s="9">
        <v>0</v>
      </c>
      <c r="G177" s="10">
        <f t="shared" si="6"/>
        <v>0</v>
      </c>
    </row>
    <row r="178" spans="1:7" x14ac:dyDescent="0.25">
      <c r="A178" s="2">
        <v>615</v>
      </c>
      <c r="B178" s="7">
        <v>280572</v>
      </c>
      <c r="C178" s="7">
        <v>13</v>
      </c>
      <c r="D178" s="8">
        <f t="shared" si="5"/>
        <v>4.6332844470672138E-5</v>
      </c>
      <c r="E178" s="9">
        <v>147863</v>
      </c>
      <c r="F178" s="9">
        <v>0</v>
      </c>
      <c r="G178" s="10">
        <f t="shared" si="6"/>
        <v>0</v>
      </c>
    </row>
    <row r="179" spans="1:7" x14ac:dyDescent="0.25">
      <c r="A179" s="2">
        <v>616</v>
      </c>
      <c r="B179" s="7">
        <v>215770</v>
      </c>
      <c r="C179" s="7">
        <v>0</v>
      </c>
      <c r="D179" s="11">
        <v>0</v>
      </c>
      <c r="E179" s="9">
        <v>126547</v>
      </c>
      <c r="F179" s="9">
        <v>0</v>
      </c>
      <c r="G179" s="10">
        <f t="shared" si="6"/>
        <v>0</v>
      </c>
    </row>
    <row r="180" spans="1:7" x14ac:dyDescent="0.25">
      <c r="A180" s="2">
        <v>617</v>
      </c>
      <c r="B180" s="7">
        <v>506948</v>
      </c>
      <c r="C180" s="7">
        <v>4</v>
      </c>
      <c r="D180" s="8">
        <f t="shared" si="5"/>
        <v>7.890324489651973E-6</v>
      </c>
      <c r="E180" s="9">
        <v>380244</v>
      </c>
      <c r="F180" s="9">
        <v>10</v>
      </c>
      <c r="G180" s="3">
        <f t="shared" si="6"/>
        <v>2.6298556999726488E-5</v>
      </c>
    </row>
    <row r="181" spans="1:7" x14ac:dyDescent="0.25">
      <c r="A181" s="2">
        <v>618</v>
      </c>
      <c r="B181" s="7">
        <v>357365</v>
      </c>
      <c r="C181" s="7">
        <v>6</v>
      </c>
      <c r="D181" s="8">
        <f t="shared" si="5"/>
        <v>1.6789415952597264E-5</v>
      </c>
      <c r="E181" s="9">
        <v>264613</v>
      </c>
      <c r="F181" s="9">
        <v>0</v>
      </c>
      <c r="G181" s="10">
        <f t="shared" si="6"/>
        <v>0</v>
      </c>
    </row>
    <row r="182" spans="1:7" x14ac:dyDescent="0.25">
      <c r="A182" s="2">
        <v>619</v>
      </c>
      <c r="B182" s="7">
        <v>463977</v>
      </c>
      <c r="C182" s="7">
        <v>10</v>
      </c>
      <c r="D182" s="8">
        <f t="shared" si="5"/>
        <v>2.1552560229496375E-5</v>
      </c>
      <c r="E182" s="9">
        <v>260467</v>
      </c>
      <c r="F182" s="9">
        <v>31</v>
      </c>
      <c r="G182" s="3">
        <f t="shared" si="6"/>
        <v>1.1900991443417621E-4</v>
      </c>
    </row>
    <row r="183" spans="1:7" x14ac:dyDescent="0.25">
      <c r="A183" s="2">
        <v>620</v>
      </c>
      <c r="B183" s="7">
        <v>376858</v>
      </c>
      <c r="C183" s="7">
        <v>5</v>
      </c>
      <c r="D183" s="8">
        <f t="shared" si="5"/>
        <v>1.3267508799894445E-5</v>
      </c>
      <c r="E183" s="9">
        <v>209140</v>
      </c>
      <c r="F183" s="9">
        <v>0</v>
      </c>
      <c r="G183" s="10">
        <f t="shared" si="6"/>
        <v>0</v>
      </c>
    </row>
    <row r="184" spans="1:7" x14ac:dyDescent="0.25">
      <c r="A184" s="2">
        <v>621</v>
      </c>
      <c r="B184" s="7">
        <v>479527</v>
      </c>
      <c r="C184" s="7">
        <v>15</v>
      </c>
      <c r="D184" s="8">
        <f t="shared" si="5"/>
        <v>3.1280335411151102E-5</v>
      </c>
      <c r="E184" s="9">
        <v>253202</v>
      </c>
      <c r="F184" s="9">
        <v>0</v>
      </c>
      <c r="G184" s="10">
        <f t="shared" si="6"/>
        <v>0</v>
      </c>
    </row>
    <row r="185" spans="1:7" x14ac:dyDescent="0.25">
      <c r="A185" s="2">
        <v>622</v>
      </c>
      <c r="B185" s="7">
        <v>247136</v>
      </c>
      <c r="C185" s="7">
        <v>9</v>
      </c>
      <c r="D185" s="8">
        <f t="shared" si="5"/>
        <v>3.6416532300399368E-5</v>
      </c>
      <c r="E185" s="9">
        <v>154352</v>
      </c>
      <c r="F185" s="9">
        <v>2</v>
      </c>
      <c r="G185" s="3">
        <f t="shared" si="6"/>
        <v>1.2957312135331316E-5</v>
      </c>
    </row>
    <row r="186" spans="1:7" x14ac:dyDescent="0.25">
      <c r="A186" s="2">
        <v>623</v>
      </c>
      <c r="B186" s="7">
        <v>176923</v>
      </c>
      <c r="C186" s="7">
        <v>2</v>
      </c>
      <c r="D186" s="8">
        <f t="shared" si="5"/>
        <v>1.1304288847333076E-5</v>
      </c>
      <c r="E186" s="9">
        <v>52079</v>
      </c>
      <c r="F186" s="9">
        <v>0</v>
      </c>
      <c r="G186" s="10">
        <f t="shared" si="6"/>
        <v>0</v>
      </c>
    </row>
    <row r="187" spans="1:7" x14ac:dyDescent="0.25">
      <c r="A187" s="2">
        <v>624</v>
      </c>
      <c r="B187" s="7">
        <v>571619</v>
      </c>
      <c r="C187" s="7">
        <v>19</v>
      </c>
      <c r="D187" s="8">
        <f t="shared" si="5"/>
        <v>3.3238370728050691E-5</v>
      </c>
      <c r="E187" s="9">
        <v>322068</v>
      </c>
      <c r="F187" s="9">
        <v>0</v>
      </c>
      <c r="G187" s="10">
        <f t="shared" si="6"/>
        <v>0</v>
      </c>
    </row>
    <row r="188" spans="1:7" x14ac:dyDescent="0.25">
      <c r="A188" s="2">
        <v>625</v>
      </c>
      <c r="B188" s="7">
        <v>206412</v>
      </c>
      <c r="C188" s="7">
        <v>13</v>
      </c>
      <c r="D188" s="8">
        <f t="shared" si="5"/>
        <v>6.2978851238072291E-5</v>
      </c>
      <c r="E188" s="9">
        <v>195296</v>
      </c>
      <c r="F188" s="9">
        <v>1</v>
      </c>
      <c r="G188" s="3">
        <f t="shared" si="6"/>
        <v>5.1204194647997664E-6</v>
      </c>
    </row>
    <row r="189" spans="1:7" x14ac:dyDescent="0.25">
      <c r="A189" s="2">
        <v>626</v>
      </c>
      <c r="B189" s="7">
        <v>298757</v>
      </c>
      <c r="C189" s="7">
        <v>5</v>
      </c>
      <c r="D189" s="8">
        <f t="shared" si="5"/>
        <v>1.6735869487378047E-5</v>
      </c>
      <c r="E189" s="9">
        <v>267677</v>
      </c>
      <c r="F189" s="9">
        <v>1</v>
      </c>
      <c r="G189" s="3">
        <f t="shared" si="6"/>
        <v>3.7358388358802487E-6</v>
      </c>
    </row>
    <row r="190" spans="1:7" x14ac:dyDescent="0.25">
      <c r="A190" s="2">
        <v>627</v>
      </c>
      <c r="B190" s="7">
        <v>402536</v>
      </c>
      <c r="C190" s="7">
        <v>14</v>
      </c>
      <c r="D190" s="8">
        <f t="shared" si="5"/>
        <v>3.4778893190057999E-5</v>
      </c>
      <c r="E190" s="9">
        <v>373789</v>
      </c>
      <c r="F190" s="9">
        <v>2</v>
      </c>
      <c r="G190" s="3">
        <f t="shared" si="6"/>
        <v>5.3505979293727932E-6</v>
      </c>
    </row>
    <row r="191" spans="1:7" x14ac:dyDescent="0.25">
      <c r="A191" s="2">
        <v>628</v>
      </c>
      <c r="B191" s="7">
        <v>409262</v>
      </c>
      <c r="C191" s="7">
        <v>11</v>
      </c>
      <c r="D191" s="8">
        <f t="shared" si="5"/>
        <v>2.6877286861643303E-5</v>
      </c>
      <c r="E191" s="9">
        <v>370576</v>
      </c>
      <c r="F191" s="9">
        <v>7</v>
      </c>
      <c r="G191" s="3">
        <f t="shared" si="6"/>
        <v>1.8889334138017302E-5</v>
      </c>
    </row>
    <row r="192" spans="1:7" x14ac:dyDescent="0.25">
      <c r="A192" s="2">
        <v>629</v>
      </c>
      <c r="B192" s="7">
        <v>297326</v>
      </c>
      <c r="C192" s="7">
        <v>0</v>
      </c>
      <c r="D192" s="11">
        <v>0</v>
      </c>
      <c r="E192" s="9">
        <v>308067</v>
      </c>
      <c r="F192" s="9">
        <v>0</v>
      </c>
      <c r="G192" s="10">
        <f t="shared" si="6"/>
        <v>0</v>
      </c>
    </row>
    <row r="193" spans="1:7" x14ac:dyDescent="0.25">
      <c r="A193" s="2">
        <v>630</v>
      </c>
      <c r="B193" s="7">
        <v>300743</v>
      </c>
      <c r="C193" s="7">
        <v>5</v>
      </c>
      <c r="D193" s="8">
        <f t="shared" si="5"/>
        <v>1.662535266562545E-5</v>
      </c>
      <c r="E193" s="9">
        <v>305251</v>
      </c>
      <c r="F193" s="9">
        <v>2</v>
      </c>
      <c r="G193" s="3">
        <f t="shared" si="6"/>
        <v>6.5519636235496337E-6</v>
      </c>
    </row>
    <row r="194" spans="1:7" x14ac:dyDescent="0.25">
      <c r="A194" s="2">
        <v>631</v>
      </c>
      <c r="B194" s="7">
        <v>568390</v>
      </c>
      <c r="C194" s="7">
        <v>0</v>
      </c>
      <c r="D194" s="11">
        <v>0</v>
      </c>
      <c r="E194" s="9">
        <v>457800</v>
      </c>
      <c r="F194" s="9">
        <v>0</v>
      </c>
      <c r="G194" s="10">
        <f t="shared" si="6"/>
        <v>0</v>
      </c>
    </row>
    <row r="195" spans="1:7" x14ac:dyDescent="0.25">
      <c r="A195" s="2">
        <v>632</v>
      </c>
      <c r="B195" s="7">
        <v>409312</v>
      </c>
      <c r="C195" s="7">
        <v>0</v>
      </c>
      <c r="D195" s="11">
        <v>0</v>
      </c>
      <c r="E195" s="9">
        <v>288280</v>
      </c>
      <c r="F195" s="9">
        <v>0</v>
      </c>
      <c r="G195" s="10">
        <f t="shared" si="6"/>
        <v>0</v>
      </c>
    </row>
  </sheetData>
  <mergeCells count="3">
    <mergeCell ref="A1:G1"/>
    <mergeCell ref="B2:D2"/>
    <mergeCell ref="E2:G2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S3_testis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Sofia</dc:creator>
  <cp:lastModifiedBy>Irene</cp:lastModifiedBy>
  <cp:lastPrinted>2021-09-07T09:00:37Z</cp:lastPrinted>
  <dcterms:created xsi:type="dcterms:W3CDTF">2021-08-01T22:06:24Z</dcterms:created>
  <dcterms:modified xsi:type="dcterms:W3CDTF">2023-12-27T11:30:34Z</dcterms:modified>
</cp:coreProperties>
</file>